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2"/>
  </bookViews>
  <sheets>
    <sheet name="Indeling" sheetId="1" r:id="rId1"/>
    <sheet name="Datum-Zaal-Tijd--Poule" sheetId="2" r:id="rId2"/>
    <sheet name="F1" sheetId="3" r:id="rId3"/>
    <sheet name="F2" sheetId="4" r:id="rId4"/>
    <sheet name="F3" sheetId="5" r:id="rId5"/>
    <sheet name="F4" sheetId="6" r:id="rId6"/>
    <sheet name="E1" sheetId="7" r:id="rId7"/>
    <sheet name="E2" sheetId="8" r:id="rId8"/>
    <sheet name="E3" sheetId="9" r:id="rId9"/>
    <sheet name="E4" sheetId="10" r:id="rId10"/>
    <sheet name="D1" sheetId="11" r:id="rId11"/>
    <sheet name="D2" sheetId="12" r:id="rId12"/>
    <sheet name="D3" sheetId="13" r:id="rId13"/>
    <sheet name="D4" sheetId="14" r:id="rId14"/>
    <sheet name="C1" sheetId="15" r:id="rId15"/>
    <sheet name="C2" sheetId="16" r:id="rId16"/>
    <sheet name="C3" sheetId="17" r:id="rId17"/>
    <sheet name="C4" sheetId="18" r:id="rId18"/>
    <sheet name="MD1" sheetId="19" r:id="rId19"/>
    <sheet name="MD2" sheetId="20" r:id="rId20"/>
    <sheet name="MC1" sheetId="21" r:id="rId21"/>
    <sheet name="MC2" sheetId="22" r:id="rId22"/>
    <sheet name="Programma" sheetId="23" r:id="rId23"/>
    <sheet name="Sjablonen" sheetId="24" r:id="rId24"/>
    <sheet name="Tijden" sheetId="25" r:id="rId25"/>
  </sheets>
  <definedNames>
    <definedName name="Excel_BuiltIn__FilterDatabase" localSheetId="1">'Datum-Zaal-Tijd--Poule'!$A$2:$O$19</definedName>
    <definedName name="Z_C4805E29_0274_43BD_A580_E4A4C94297E5__wvu_FilterData" localSheetId="1">'Datum-Zaal-Tijd--Poule'!$A$2:$O$19</definedName>
  </definedNames>
  <calcPr fullCalcOnLoad="1"/>
</workbook>
</file>

<file path=xl/sharedStrings.xml><?xml version="1.0" encoding="utf-8"?>
<sst xmlns="http://schemas.openxmlformats.org/spreadsheetml/2006/main" count="5200" uniqueCount="384">
  <si>
    <t xml:space="preserve">concept poule indeling </t>
  </si>
  <si>
    <t>Meisjes D pup</t>
  </si>
  <si>
    <t>Olde Veste M013-1</t>
  </si>
  <si>
    <t>Olde Veste M013-2</t>
  </si>
  <si>
    <t>Willemsoord M013-1</t>
  </si>
  <si>
    <t>Olde Veste M013-3</t>
  </si>
  <si>
    <t>Steenwijkerwold M13-1</t>
  </si>
  <si>
    <t>Willemsoord M13-2</t>
  </si>
  <si>
    <t>Steenwijkerwold M13-2</t>
  </si>
  <si>
    <t>Steenwijk M13-2</t>
  </si>
  <si>
    <t>meisjes C junioren</t>
  </si>
  <si>
    <t xml:space="preserve">meisjes C junioren </t>
  </si>
  <si>
    <t>Olde Veste M015-1</t>
  </si>
  <si>
    <t>Olde Veste M015-3</t>
  </si>
  <si>
    <t>Olde Veste M0152</t>
  </si>
  <si>
    <t>Olde Veste M015-4</t>
  </si>
  <si>
    <t>Steenwijkerwold M015-1</t>
  </si>
  <si>
    <t>Steenwijkerwold M015-2</t>
  </si>
  <si>
    <t>Steenwijk M015-1</t>
  </si>
  <si>
    <t>Steenwijk M015-2</t>
  </si>
  <si>
    <t xml:space="preserve">F pupillen </t>
  </si>
  <si>
    <t>Olde Veste J09-1</t>
  </si>
  <si>
    <t>Olde Veste J09-3</t>
  </si>
  <si>
    <t>Olde Veste J09-4</t>
  </si>
  <si>
    <t>Olde Veste J09-8</t>
  </si>
  <si>
    <t>Olde Veste J09-2</t>
  </si>
  <si>
    <t>Giethoorn J09-1</t>
  </si>
  <si>
    <t>Olde Veste J09-5</t>
  </si>
  <si>
    <t>Steenwijkerwold J09-3</t>
  </si>
  <si>
    <t>Steenwijk J09-1</t>
  </si>
  <si>
    <t>Willemsoord J09-1</t>
  </si>
  <si>
    <t>Olde Veste J09-6</t>
  </si>
  <si>
    <t>Steenwijkerwold J09-4</t>
  </si>
  <si>
    <t>Steenwijkerwold J09-1</t>
  </si>
  <si>
    <t>Steenwijkerwold J09-2</t>
  </si>
  <si>
    <t>Olde Veste J09-7</t>
  </si>
  <si>
    <t>Giethoorn J09-2</t>
  </si>
  <si>
    <t>Steenwijk J09-2</t>
  </si>
  <si>
    <t>Steenwijk J09-3</t>
  </si>
  <si>
    <t>E pupillen</t>
  </si>
  <si>
    <t>Olde Veste J011-1</t>
  </si>
  <si>
    <t>Olde Veste J011-3</t>
  </si>
  <si>
    <t>Giethoorn J011-1</t>
  </si>
  <si>
    <t>Olde Veste J011-7</t>
  </si>
  <si>
    <t>Olde Veste J011-2</t>
  </si>
  <si>
    <t>Olde Veste J011-4</t>
  </si>
  <si>
    <t>Steenwijkerwold J011-2</t>
  </si>
  <si>
    <t>Olde Veste J011-8M</t>
  </si>
  <si>
    <t>Steenwijkerwold J011-1</t>
  </si>
  <si>
    <t>Olde veste J011-5</t>
  </si>
  <si>
    <t>Steenwijkerwold J011-3</t>
  </si>
  <si>
    <t>Steenwijkerwold E4M</t>
  </si>
  <si>
    <t>Steenwijk J011-1</t>
  </si>
  <si>
    <t>Olde Veste J011-6</t>
  </si>
  <si>
    <t>Steenwijk J011-2</t>
  </si>
  <si>
    <t>Steenwijk J011-3</t>
  </si>
  <si>
    <t xml:space="preserve">D pupillen </t>
  </si>
  <si>
    <t>Olde Veste J013-1</t>
  </si>
  <si>
    <t>Steenwijkerwold J013-2</t>
  </si>
  <si>
    <t>Olde Veste J013-7</t>
  </si>
  <si>
    <t>Steenwijkwold J013-3</t>
  </si>
  <si>
    <t>Steenwijkerwold J013-1</t>
  </si>
  <si>
    <t>Steenwijk J013-2</t>
  </si>
  <si>
    <t>Olde Veste J013-8</t>
  </si>
  <si>
    <t>Steenwijkwold J013-4</t>
  </si>
  <si>
    <t>Steenwijk J013-1</t>
  </si>
  <si>
    <t>Giethoorn J013-2</t>
  </si>
  <si>
    <t>Olde Veste J013-9</t>
  </si>
  <si>
    <t>Steenwijk J013-3</t>
  </si>
  <si>
    <t>Giethoorn J013-1</t>
  </si>
  <si>
    <t>Olde Veste J013-3</t>
  </si>
  <si>
    <t>Olde Veste J013-10</t>
  </si>
  <si>
    <t>Steenwijk J013-4</t>
  </si>
  <si>
    <t>Olde Veste J013-2</t>
  </si>
  <si>
    <t>Olde Veste J013-4</t>
  </si>
  <si>
    <t>Olde veste J013-6</t>
  </si>
  <si>
    <t>Olde Veste J013-5</t>
  </si>
  <si>
    <t>C junioren</t>
  </si>
  <si>
    <t>Olde Veste J015-3</t>
  </si>
  <si>
    <t>Steenwijkerwold J015-2</t>
  </si>
  <si>
    <t>Olde Veste J015-7</t>
  </si>
  <si>
    <t>Steenwijkerwold J015-3</t>
  </si>
  <si>
    <t>Olde Veste J015-4</t>
  </si>
  <si>
    <t>Steenwijk J015-2</t>
  </si>
  <si>
    <t>Olde Veste J015-8</t>
  </si>
  <si>
    <t>Steenwijkerwold J015-4</t>
  </si>
  <si>
    <t>Steenwijkerwold J015-1</t>
  </si>
  <si>
    <t>Giethoorn J015-2</t>
  </si>
  <si>
    <t>Olde Veste J015-9</t>
  </si>
  <si>
    <t>Giethoorn J015-3</t>
  </si>
  <si>
    <t>Steenwijk J015-1</t>
  </si>
  <si>
    <t>Giethoorn J015-1</t>
  </si>
  <si>
    <t>Olde Veste J015-10</t>
  </si>
  <si>
    <t>Giethoorn J015-4</t>
  </si>
  <si>
    <t>Olde Veste J015-5</t>
  </si>
  <si>
    <t>Willemsoord J015-1</t>
  </si>
  <si>
    <t>Olde Veste J015-6</t>
  </si>
  <si>
    <t>Willemsoord J015-2</t>
  </si>
  <si>
    <t>datum</t>
  </si>
  <si>
    <t>sporthal</t>
  </si>
  <si>
    <t>tijden</t>
  </si>
  <si>
    <t>Organisatie</t>
  </si>
  <si>
    <t> poule</t>
  </si>
  <si>
    <t>Za</t>
  </si>
  <si>
    <t>RCS Veld A</t>
  </si>
  <si>
    <t>9:00-12:30</t>
  </si>
  <si>
    <t>Steenwijk</t>
  </si>
  <si>
    <t>F1</t>
  </si>
  <si>
    <t>F3</t>
  </si>
  <si>
    <t>RCS Veld B</t>
  </si>
  <si>
    <t>F2</t>
  </si>
  <si>
    <t>F4</t>
  </si>
  <si>
    <t>9:00-12:00</t>
  </si>
  <si>
    <t>E1</t>
  </si>
  <si>
    <t>E3</t>
  </si>
  <si>
    <t>E2</t>
  </si>
  <si>
    <t>E4</t>
  </si>
  <si>
    <t>Waterwyck</t>
  </si>
  <si>
    <t>9:00-15:00</t>
  </si>
  <si>
    <t>Olde Veste</t>
  </si>
  <si>
    <t>MD1</t>
  </si>
  <si>
    <t>MD2</t>
  </si>
  <si>
    <t>MC1</t>
  </si>
  <si>
    <t>MC2</t>
  </si>
  <si>
    <t>Di</t>
  </si>
  <si>
    <t>9:00-17:00</t>
  </si>
  <si>
    <t>D1</t>
  </si>
  <si>
    <t>D2</t>
  </si>
  <si>
    <t>D3</t>
  </si>
  <si>
    <t>D4</t>
  </si>
  <si>
    <t>Dalzicht</t>
  </si>
  <si>
    <t>9:00-13:00-17:00</t>
  </si>
  <si>
    <t>St.wold/Giethoorn</t>
  </si>
  <si>
    <t>C1</t>
  </si>
  <si>
    <t>C2</t>
  </si>
  <si>
    <t>C3</t>
  </si>
  <si>
    <t>C4</t>
  </si>
  <si>
    <t>Do</t>
  </si>
  <si>
    <t>Vrij</t>
  </si>
  <si>
    <t>St.wold/Willemsoord</t>
  </si>
  <si>
    <t>9:00-12:00-15:00</t>
  </si>
  <si>
    <t>Finaleronde C Poule</t>
  </si>
  <si>
    <t>Olde Veste/St.wold</t>
  </si>
  <si>
    <t>Finaleronde D Poule</t>
  </si>
  <si>
    <t>OV toernooi E1 en E2 21 jan</t>
  </si>
  <si>
    <t>OV toernooi F1 28 jan</t>
  </si>
  <si>
    <t>Beker 19 dec</t>
  </si>
  <si>
    <t>Stwold 7 jan sponsorloop</t>
  </si>
  <si>
    <t>OV 14 jan snertactie</t>
  </si>
  <si>
    <t>Dalzicht zaterdag 28 januari 2017</t>
  </si>
  <si>
    <t xml:space="preserve"> Finaleronde JO15 (C Poules) programma volgt z.s.m. na 30 dec</t>
  </si>
  <si>
    <t>Dalzicht zaterdag 11 Februari 2017</t>
  </si>
  <si>
    <t xml:space="preserve"> Finaleronde JO13 (D Poules) programma volgt z.s.m. na 14 jan</t>
  </si>
  <si>
    <t>RCS veld A zaterdag 17 december 2016</t>
  </si>
  <si>
    <t>Organisatie:</t>
  </si>
  <si>
    <t>Poule F1</t>
  </si>
  <si>
    <t>Olde Veste JO9-1</t>
  </si>
  <si>
    <t>tot</t>
  </si>
  <si>
    <t>saldo</t>
  </si>
  <si>
    <t>pt</t>
  </si>
  <si>
    <t>Olde Veste JO9-2</t>
  </si>
  <si>
    <t>Steenwijk JO9-1</t>
  </si>
  <si>
    <t>Steenwijkerwold JO9-1</t>
  </si>
  <si>
    <t>duur wedstrijd          15 minuten</t>
  </si>
  <si>
    <t>aanvang</t>
  </si>
  <si>
    <t>einde</t>
  </si>
  <si>
    <t>thuis</t>
  </si>
  <si>
    <t>uit</t>
  </si>
  <si>
    <t>uitslag</t>
  </si>
  <si>
    <t>1</t>
  </si>
  <si>
    <t>9.00</t>
  </si>
  <si>
    <t>9.15</t>
  </si>
  <si>
    <t>2</t>
  </si>
  <si>
    <t>9.30</t>
  </si>
  <si>
    <t>3</t>
  </si>
  <si>
    <t>9.45</t>
  </si>
  <si>
    <t>4</t>
  </si>
  <si>
    <t>10.00</t>
  </si>
  <si>
    <t>5</t>
  </si>
  <si>
    <t>10.15</t>
  </si>
  <si>
    <t>6</t>
  </si>
  <si>
    <t>10.30</t>
  </si>
  <si>
    <t>RCS veld A vrijdag 30 december 2016</t>
  </si>
  <si>
    <t xml:space="preserve">Organisatie: </t>
  </si>
  <si>
    <t>RCS veld A zaterdag 4 februari 2017</t>
  </si>
  <si>
    <t>RCS veld A zaterdag 18 februari 2017</t>
  </si>
  <si>
    <t>RCS veld B zaterdag 17 december 2016</t>
  </si>
  <si>
    <t>Poule F2</t>
  </si>
  <si>
    <t>Olde Veste JO9-3</t>
  </si>
  <si>
    <t>Giethoorn JO-1</t>
  </si>
  <si>
    <t>Willemsoord JO-1</t>
  </si>
  <si>
    <t>Steenwijkerwold JO9-2</t>
  </si>
  <si>
    <t>RCS veld B vrijdag 30 december 2016</t>
  </si>
  <si>
    <t>RCS veld B zaterdag 4 februari 2017</t>
  </si>
  <si>
    <t>Organisatie: Willemsoord</t>
  </si>
  <si>
    <t>RCS veld B zaterdag 18 februari 2017</t>
  </si>
  <si>
    <t>Organisatie: Steenwijk</t>
  </si>
  <si>
    <t>Poule F3</t>
  </si>
  <si>
    <t>pl</t>
  </si>
  <si>
    <t>duur wedstrijd    12 minuten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</si>
  <si>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</si>
  <si>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</si>
  <si>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</si>
  <si>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</si>
  <si>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</si>
  <si>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</si>
  <si>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</si>
  <si>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</si>
  <si>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</si>
  <si>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</si>
  <si>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Poule F4</t>
  </si>
  <si>
    <t>RCS veld A zaterdag 24 december 2016</t>
  </si>
  <si>
    <t>Poule E1</t>
  </si>
  <si>
    <t>RCS veld A donderdag 29 december 2016</t>
  </si>
  <si>
    <t>RCS veld A zaterdag 28 januari 2017</t>
  </si>
  <si>
    <t>RCS veld A zaterdag 11 februari 2017</t>
  </si>
  <si>
    <t>RCS veld B zaterdag 24 december 2016</t>
  </si>
  <si>
    <t>Poule E2</t>
  </si>
  <si>
    <t>RCS veld B donderdag 29 december 2016</t>
  </si>
  <si>
    <t>RCS veld B zaterdag 28 januari 2017</t>
  </si>
  <si>
    <t>RCS veld B zaterdag 11 februari 2017</t>
  </si>
  <si>
    <t>Poule E3</t>
  </si>
  <si>
    <t>Poule E4</t>
  </si>
  <si>
    <t>Waterwyck zaterdag 27 december 2016</t>
  </si>
  <si>
    <t>Poule D1</t>
  </si>
  <si>
    <t>9.12</t>
  </si>
  <si>
    <t>9.24</t>
  </si>
  <si>
    <t>9.36</t>
  </si>
  <si>
    <t>9.48</t>
  </si>
  <si>
    <t>10.12</t>
  </si>
  <si>
    <t>10.24</t>
  </si>
  <si>
    <t>10.36</t>
  </si>
  <si>
    <t>10.48</t>
  </si>
  <si>
    <t>Dalzicht zaterdag 14 januari 2017</t>
  </si>
  <si>
    <t>Dalzicht zaterdag 11 februari 2017</t>
  </si>
  <si>
    <t>Finaleronde, speelschema wordt na afloop laatste poulewedstrijden opgemaakt.</t>
  </si>
  <si>
    <t>Poule D2</t>
  </si>
  <si>
    <t>11.12</t>
  </si>
  <si>
    <t>11.24</t>
  </si>
  <si>
    <t>11.36</t>
  </si>
  <si>
    <t>11.48</t>
  </si>
  <si>
    <t>12.12</t>
  </si>
  <si>
    <t>12.24</t>
  </si>
  <si>
    <t>12.36</t>
  </si>
  <si>
    <t>12.48</t>
  </si>
  <si>
    <t>Poule D3</t>
  </si>
  <si>
    <t>13.12</t>
  </si>
  <si>
    <t>13.24</t>
  </si>
  <si>
    <t>13.36</t>
  </si>
  <si>
    <t>13.48</t>
  </si>
  <si>
    <t>14.00</t>
  </si>
  <si>
    <t>14.12</t>
  </si>
  <si>
    <t>14.24</t>
  </si>
  <si>
    <t>14.36</t>
  </si>
  <si>
    <t>14.48</t>
  </si>
  <si>
    <t>15.00</t>
  </si>
  <si>
    <t>Poule D4</t>
  </si>
  <si>
    <t>15.12</t>
  </si>
  <si>
    <t>15.24</t>
  </si>
  <si>
    <t>15.36</t>
  </si>
  <si>
    <t>15.48</t>
  </si>
  <si>
    <t>16.00</t>
  </si>
  <si>
    <t>16.12</t>
  </si>
  <si>
    <t>16.24</t>
  </si>
  <si>
    <t>16.36</t>
  </si>
  <si>
    <t>16.48</t>
  </si>
  <si>
    <t>17.00</t>
  </si>
  <si>
    <t>Dalzicht dinsdag 27 december 2016</t>
  </si>
  <si>
    <t>Poule C1</t>
  </si>
  <si>
    <t>Waterwyck vrijdag 30 december 2017</t>
  </si>
  <si>
    <t>Poule C2</t>
  </si>
  <si>
    <t>Poule C3</t>
  </si>
  <si>
    <t>Poule C4</t>
  </si>
  <si>
    <t>Waterwyck zaterdag 24 december 2016</t>
  </si>
  <si>
    <t>Poule MD1</t>
  </si>
  <si>
    <t>Dalzicht zaterdag 21 januari 2017</t>
  </si>
  <si>
    <t>Dalzicht zaterdag 4 februari 2017</t>
  </si>
  <si>
    <t>Poule MD2</t>
  </si>
  <si>
    <t>Poule MC1</t>
  </si>
  <si>
    <t>13.15</t>
  </si>
  <si>
    <t>13.30</t>
  </si>
  <si>
    <t>Poule MC2</t>
  </si>
  <si>
    <t>13.45</t>
  </si>
  <si>
    <t>14.15</t>
  </si>
  <si>
    <t>14.30</t>
  </si>
  <si>
    <t>14.45</t>
  </si>
  <si>
    <t>Olde Veste J09-9</t>
  </si>
  <si>
    <t xml:space="preserve">poule </t>
  </si>
  <si>
    <t>duur wedstrijd 12 minuten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</si>
  <si>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</si>
  <si>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</si>
  <si>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</si>
  <si>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</si>
  <si>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</si>
  <si>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</si>
  <si>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</si>
  <si>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</si>
  <si>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</si>
  <si>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duur wedstrijd 11 minuten</t>
  </si>
  <si>
    <t>9.11</t>
  </si>
  <si>
    <t>9.22</t>
  </si>
  <si>
    <t>9.33</t>
  </si>
  <si>
    <t>9.44</t>
  </si>
  <si>
    <t>9.55</t>
  </si>
  <si>
    <t>10.06</t>
  </si>
  <si>
    <t>10.17</t>
  </si>
  <si>
    <t>10.28</t>
  </si>
  <si>
    <t>10.39</t>
  </si>
  <si>
    <t>10.50</t>
  </si>
  <si>
    <t>11.01</t>
  </si>
  <si>
    <t>11.23</t>
  </si>
  <si>
    <t>11.31</t>
  </si>
  <si>
    <t>11.42</t>
  </si>
  <si>
    <t>16</t>
  </si>
  <si>
    <t>11.53</t>
  </si>
  <si>
    <t>17</t>
  </si>
  <si>
    <t>12.04</t>
  </si>
  <si>
    <t>18</t>
  </si>
  <si>
    <t>19</t>
  </si>
  <si>
    <t>12.26</t>
  </si>
  <si>
    <t>20</t>
  </si>
  <si>
    <t>12.37</t>
  </si>
  <si>
    <t>21</t>
  </si>
  <si>
    <t>8.30</t>
  </si>
  <si>
    <t>8.45</t>
  </si>
  <si>
    <t>8.42</t>
  </si>
  <si>
    <t>8.54</t>
  </si>
  <si>
    <t>9.06</t>
  </si>
  <si>
    <t>9.18</t>
  </si>
  <si>
    <t>9.42</t>
  </si>
  <si>
    <t>9.54</t>
  </si>
  <si>
    <t>10.18</t>
  </si>
  <si>
    <t>10.42</t>
  </si>
  <si>
    <t>10.54</t>
  </si>
  <si>
    <t>11.06</t>
  </si>
  <si>
    <t>11.18</t>
  </si>
  <si>
    <t>11.34</t>
  </si>
  <si>
    <t>11.56</t>
  </si>
  <si>
    <t>11.54</t>
  </si>
  <si>
    <t>12.07</t>
  </si>
  <si>
    <t>12.06</t>
  </si>
  <si>
    <t>12.18</t>
  </si>
  <si>
    <t>12.29</t>
  </si>
  <si>
    <t>12.40</t>
  </si>
  <si>
    <t>12.42</t>
  </si>
  <si>
    <t>12.51</t>
  </si>
  <si>
    <t>12.54</t>
  </si>
  <si>
    <t>13.02</t>
  </si>
  <si>
    <t>13.06</t>
  </si>
  <si>
    <t>13.13</t>
  </si>
  <si>
    <t>13.18</t>
  </si>
  <si>
    <t>13.35</t>
  </si>
  <si>
    <t>13.42</t>
  </si>
  <si>
    <t>13.46</t>
  </si>
  <si>
    <t>15.15</t>
  </si>
  <si>
    <t>13.54</t>
  </si>
  <si>
    <t>13.57</t>
  </si>
  <si>
    <t>15.30</t>
  </si>
  <si>
    <t>14.06</t>
  </si>
  <si>
    <t>15.45</t>
  </si>
  <si>
    <t>14.18</t>
  </si>
  <si>
    <t>16.15</t>
  </si>
  <si>
    <t>14.42</t>
  </si>
  <si>
    <t>16.30</t>
  </si>
  <si>
    <t>14.54</t>
  </si>
  <si>
    <t>16.45</t>
  </si>
  <si>
    <t>15.06</t>
  </si>
  <si>
    <t>15.18</t>
  </si>
  <si>
    <t>17.15</t>
  </si>
  <si>
    <t>17.30</t>
  </si>
  <si>
    <t>15.42</t>
  </si>
  <si>
    <t>17.45</t>
  </si>
  <si>
    <t>15.54</t>
  </si>
  <si>
    <t>18.00</t>
  </si>
  <si>
    <t>16.06</t>
  </si>
  <si>
    <t>16.18</t>
  </si>
  <si>
    <t>17.12</t>
  </si>
  <si>
    <t>16.42</t>
  </si>
  <si>
    <t>17.24</t>
  </si>
  <si>
    <t>16.54</t>
  </si>
  <si>
    <t>17.36</t>
  </si>
  <si>
    <t>17.48</t>
  </si>
  <si>
    <t>RCS veld B zaterdag 14 januari 2017</t>
  </si>
  <si>
    <t>RCS veld A zaterdag 14 januari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</si>
</sst>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33" borderId="16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pane xSplit="7920" ySplit="870" topLeftCell="D15" activePane="bottomRight" state="split"/>
      <selection pane="topLeft" activeCell="A13" sqref="A13"/>
      <selection pane="topRight" activeCell="D13" sqref="D13"/>
      <selection pane="bottomLeft" activeCell="A15" sqref="A15"/>
      <selection pane="bottomRight" activeCell="D15" sqref="D15"/>
    </sheetView>
  </sheetViews>
  <sheetFormatPr defaultColWidth="9.140625" defaultRowHeight="15"/>
  <cols>
    <col min="1" max="1" width="24.00390625" style="0" customWidth="1"/>
    <col min="2" max="3" width="21.421875" style="0" customWidth="1"/>
    <col min="4" max="4" width="29.57421875" style="0" customWidth="1"/>
    <col min="5" max="5" width="10.7109375" style="0" customWidth="1"/>
    <col min="6" max="6" width="11.421875" style="0" customWidth="1"/>
    <col min="7" max="7" width="8.57421875" style="0" customWidth="1"/>
    <col min="8" max="8" width="12.7109375" style="0" customWidth="1"/>
    <col min="9" max="9" width="7.421875" style="0" customWidth="1"/>
    <col min="10" max="10" width="18.8515625" style="0" customWidth="1"/>
  </cols>
  <sheetData>
    <row r="1" ht="15">
      <c r="A1" s="1" t="s">
        <v>0</v>
      </c>
    </row>
    <row r="2" spans="1:4" ht="15">
      <c r="A2" s="1" t="s">
        <v>1</v>
      </c>
      <c r="B2" s="1" t="s">
        <v>1</v>
      </c>
      <c r="C2" s="1"/>
      <c r="D2" s="1"/>
    </row>
    <row r="3" spans="1:2" ht="15">
      <c r="A3" t="s">
        <v>2</v>
      </c>
      <c r="B3" t="s">
        <v>3</v>
      </c>
    </row>
    <row r="4" spans="1:2" ht="15">
      <c r="A4" t="s">
        <v>4</v>
      </c>
      <c r="B4" t="s">
        <v>5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8" spans="1:2" ht="15">
      <c r="A8" s="1" t="s">
        <v>10</v>
      </c>
      <c r="B8" s="1" t="s">
        <v>11</v>
      </c>
    </row>
    <row r="9" spans="1:2" ht="15">
      <c r="A9" t="s">
        <v>12</v>
      </c>
      <c r="B9" t="s">
        <v>13</v>
      </c>
    </row>
    <row r="10" spans="1:2" ht="15">
      <c r="A10" t="s">
        <v>14</v>
      </c>
      <c r="B10" t="s">
        <v>15</v>
      </c>
    </row>
    <row r="11" spans="1:2" ht="15">
      <c r="A11" t="s">
        <v>16</v>
      </c>
      <c r="B11" t="s">
        <v>17</v>
      </c>
    </row>
    <row r="12" spans="1:2" ht="15">
      <c r="A12" t="s">
        <v>18</v>
      </c>
      <c r="B12" t="s">
        <v>19</v>
      </c>
    </row>
    <row r="14" ht="15">
      <c r="A14" s="1" t="s">
        <v>20</v>
      </c>
    </row>
    <row r="15" spans="1:4" ht="15">
      <c r="A15" s="2" t="s">
        <v>21</v>
      </c>
      <c r="B15" s="2" t="s">
        <v>22</v>
      </c>
      <c r="C15" s="2" t="s">
        <v>23</v>
      </c>
      <c r="D15" s="2" t="s">
        <v>24</v>
      </c>
    </row>
    <row r="16" spans="1:4" ht="15">
      <c r="A16" t="s">
        <v>25</v>
      </c>
      <c r="B16" t="s">
        <v>26</v>
      </c>
      <c r="C16" t="s">
        <v>27</v>
      </c>
      <c r="D16" t="s">
        <v>28</v>
      </c>
    </row>
    <row r="17" spans="1:4" ht="15">
      <c r="A17" t="s">
        <v>29</v>
      </c>
      <c r="B17" t="s">
        <v>30</v>
      </c>
      <c r="C17" t="s">
        <v>31</v>
      </c>
      <c r="D17" t="s">
        <v>32</v>
      </c>
    </row>
    <row r="18" spans="1:4" ht="15">
      <c r="A18" t="s">
        <v>33</v>
      </c>
      <c r="B18" t="s">
        <v>34</v>
      </c>
      <c r="C18" t="s">
        <v>35</v>
      </c>
      <c r="D18" t="s">
        <v>36</v>
      </c>
    </row>
    <row r="19" spans="3:4" ht="15">
      <c r="C19" t="s">
        <v>37</v>
      </c>
      <c r="D19" t="s">
        <v>38</v>
      </c>
    </row>
    <row r="20" ht="15">
      <c r="A20" s="1" t="s">
        <v>39</v>
      </c>
    </row>
    <row r="21" spans="1:4" ht="15">
      <c r="A21" t="s">
        <v>40</v>
      </c>
      <c r="B21" t="s">
        <v>41</v>
      </c>
      <c r="C21" t="s">
        <v>42</v>
      </c>
      <c r="D21" t="s">
        <v>43</v>
      </c>
    </row>
    <row r="22" spans="1:4" ht="15">
      <c r="A22" t="s">
        <v>44</v>
      </c>
      <c r="B22" t="s">
        <v>45</v>
      </c>
      <c r="C22" t="s">
        <v>46</v>
      </c>
      <c r="D22" t="s">
        <v>47</v>
      </c>
    </row>
    <row r="23" spans="1:4" ht="15">
      <c r="A23" t="s">
        <v>48</v>
      </c>
      <c r="B23" t="s">
        <v>49</v>
      </c>
      <c r="C23" t="s">
        <v>50</v>
      </c>
      <c r="D23" t="s">
        <v>51</v>
      </c>
    </row>
    <row r="24" spans="1:4" ht="15">
      <c r="A24" t="s">
        <v>52</v>
      </c>
      <c r="B24" t="s">
        <v>53</v>
      </c>
      <c r="C24" t="s">
        <v>54</v>
      </c>
      <c r="D24" t="s">
        <v>55</v>
      </c>
    </row>
    <row r="26" ht="15">
      <c r="A26" s="1" t="s">
        <v>56</v>
      </c>
    </row>
    <row r="27" spans="1:4" ht="15">
      <c r="A27" t="s">
        <v>57</v>
      </c>
      <c r="B27" t="s">
        <v>58</v>
      </c>
      <c r="C27" s="2" t="s">
        <v>59</v>
      </c>
      <c r="D27" t="s">
        <v>60</v>
      </c>
    </row>
    <row r="28" spans="1:4" ht="15">
      <c r="A28" t="s">
        <v>61</v>
      </c>
      <c r="B28" t="s">
        <v>62</v>
      </c>
      <c r="C28" t="s">
        <v>63</v>
      </c>
      <c r="D28" t="s">
        <v>64</v>
      </c>
    </row>
    <row r="29" spans="1:4" ht="15">
      <c r="A29" t="s">
        <v>65</v>
      </c>
      <c r="B29" t="s">
        <v>66</v>
      </c>
      <c r="C29" t="s">
        <v>67</v>
      </c>
      <c r="D29" t="s">
        <v>68</v>
      </c>
    </row>
    <row r="30" spans="1:4" ht="15">
      <c r="A30" t="s">
        <v>69</v>
      </c>
      <c r="B30" t="s">
        <v>70</v>
      </c>
      <c r="C30" t="s">
        <v>71</v>
      </c>
      <c r="D30" t="s">
        <v>72</v>
      </c>
    </row>
    <row r="31" spans="1:4" ht="15">
      <c r="A31" t="s">
        <v>73</v>
      </c>
      <c r="B31" t="s">
        <v>74</v>
      </c>
      <c r="C31" t="s">
        <v>75</v>
      </c>
      <c r="D31" t="s">
        <v>76</v>
      </c>
    </row>
    <row r="33" ht="15">
      <c r="A33" s="1" t="s">
        <v>77</v>
      </c>
    </row>
    <row r="34" spans="1:4" ht="15">
      <c r="A34" t="s">
        <v>78</v>
      </c>
      <c r="B34" t="s">
        <v>79</v>
      </c>
      <c r="C34" t="s">
        <v>80</v>
      </c>
      <c r="D34" t="s">
        <v>81</v>
      </c>
    </row>
    <row r="35" spans="1:4" ht="15">
      <c r="A35" t="s">
        <v>82</v>
      </c>
      <c r="B35" t="s">
        <v>83</v>
      </c>
      <c r="C35" t="s">
        <v>84</v>
      </c>
      <c r="D35" t="s">
        <v>85</v>
      </c>
    </row>
    <row r="36" spans="1:4" ht="15">
      <c r="A36" t="s">
        <v>86</v>
      </c>
      <c r="B36" t="s">
        <v>87</v>
      </c>
      <c r="C36" t="s">
        <v>88</v>
      </c>
      <c r="D36" t="s">
        <v>89</v>
      </c>
    </row>
    <row r="37" spans="1:4" ht="15">
      <c r="A37" t="s">
        <v>90</v>
      </c>
      <c r="B37" t="s">
        <v>91</v>
      </c>
      <c r="C37" t="s">
        <v>92</v>
      </c>
      <c r="D37" t="s">
        <v>93</v>
      </c>
    </row>
    <row r="38" spans="1:4" ht="15">
      <c r="A38" t="s">
        <v>94</v>
      </c>
      <c r="B38" t="s">
        <v>95</v>
      </c>
      <c r="C38" t="s">
        <v>96</v>
      </c>
      <c r="D38" t="s">
        <v>97</v>
      </c>
    </row>
  </sheetData>
  <sheetProtection selectLockedCells="1" selectUnlockedCells="1"/>
  <printOptions/>
  <pageMargins left="0.7083333333333334" right="0.7083333333333334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10.57421875" style="0" customWidth="1"/>
  </cols>
  <sheetData>
    <row r="1" spans="2:12" ht="18.75">
      <c r="B1" s="39" t="s">
        <v>216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222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43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47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51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55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181</v>
      </c>
      <c r="C11" s="22" t="s">
        <v>200</v>
      </c>
      <c r="D11" s="55" t="str">
        <f>+B4</f>
        <v>Olde Veste J011-7</v>
      </c>
      <c r="E11" s="56"/>
      <c r="F11" s="53"/>
      <c r="G11" s="55" t="str">
        <f>+B5</f>
        <v>Olde Veste J011-8M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200</v>
      </c>
      <c r="C12" s="22" t="s">
        <v>201</v>
      </c>
      <c r="D12" s="55" t="str">
        <f>+B6</f>
        <v>Steenwijkerwold E4M</v>
      </c>
      <c r="E12" s="56"/>
      <c r="F12" s="53"/>
      <c r="G12" s="55" t="str">
        <f>+B7</f>
        <v>Steenwijk J011-3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201</v>
      </c>
      <c r="C13" s="22" t="s">
        <v>202</v>
      </c>
      <c r="D13" s="55" t="str">
        <f>+B4</f>
        <v>Olde Veste J011-7</v>
      </c>
      <c r="E13" s="56"/>
      <c r="F13" s="53"/>
      <c r="G13" s="55" t="str">
        <f>+B6</f>
        <v>Steenwijkerwold E4M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202</v>
      </c>
      <c r="C14" s="22" t="s">
        <v>203</v>
      </c>
      <c r="D14" s="55" t="str">
        <f>+B5</f>
        <v>Olde Veste J011-8M</v>
      </c>
      <c r="E14" s="56"/>
      <c r="F14" s="58"/>
      <c r="G14" s="55" t="str">
        <f>+B7</f>
        <v>Steenwijk J011-3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203</v>
      </c>
      <c r="C15" s="22" t="s">
        <v>204</v>
      </c>
      <c r="D15" s="55" t="str">
        <f>+B6</f>
        <v>Steenwijkerwold E4M</v>
      </c>
      <c r="E15" s="56"/>
      <c r="F15" s="53"/>
      <c r="G15" s="55" t="str">
        <f>+B5</f>
        <v>Olde Veste J011-8M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204</v>
      </c>
      <c r="C16" s="22" t="s">
        <v>205</v>
      </c>
      <c r="D16" s="55" t="str">
        <f>+B7</f>
        <v>Steenwijk J011-3</v>
      </c>
      <c r="E16" s="56"/>
      <c r="F16" s="58"/>
      <c r="G16" s="55" t="str">
        <f>+B4</f>
        <v>Olde Veste J011-7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218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222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43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47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51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55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181</v>
      </c>
      <c r="C28" s="22" t="s">
        <v>200</v>
      </c>
      <c r="D28" s="55" t="str">
        <f>+B21</f>
        <v>Olde Veste J011-7</v>
      </c>
      <c r="E28" s="56"/>
      <c r="F28" s="53"/>
      <c r="G28" s="55" t="str">
        <f>+B22</f>
        <v>Olde Veste J011-8M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200</v>
      </c>
      <c r="C29" s="22" t="s">
        <v>201</v>
      </c>
      <c r="D29" s="55" t="str">
        <f>+B23</f>
        <v>Steenwijkerwold E4M</v>
      </c>
      <c r="E29" s="56"/>
      <c r="F29" s="53"/>
      <c r="G29" s="55" t="str">
        <f>+B24</f>
        <v>Steenwijk J011-3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201</v>
      </c>
      <c r="C30" s="22" t="s">
        <v>202</v>
      </c>
      <c r="D30" s="55" t="str">
        <f>+B21</f>
        <v>Olde Veste J011-7</v>
      </c>
      <c r="E30" s="56"/>
      <c r="F30" s="53"/>
      <c r="G30" s="55" t="str">
        <f>+B23</f>
        <v>Steenwijkerwold E4M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202</v>
      </c>
      <c r="C31" s="22" t="s">
        <v>203</v>
      </c>
      <c r="D31" s="55" t="str">
        <f>+B22</f>
        <v>Olde Veste J011-8M</v>
      </c>
      <c r="E31" s="56"/>
      <c r="F31" s="58"/>
      <c r="G31" s="55" t="str">
        <f>+B24</f>
        <v>Steenwijk J011-3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203</v>
      </c>
      <c r="C32" s="22" t="s">
        <v>204</v>
      </c>
      <c r="D32" s="55" t="str">
        <f>+B23</f>
        <v>Steenwijkerwold E4M</v>
      </c>
      <c r="E32" s="56"/>
      <c r="F32" s="53"/>
      <c r="G32" s="55" t="str">
        <f>+B22</f>
        <v>Olde Veste J011-8M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204</v>
      </c>
      <c r="C33" s="22" t="s">
        <v>205</v>
      </c>
      <c r="D33" s="55" t="str">
        <f>+B24</f>
        <v>Steenwijk J011-3</v>
      </c>
      <c r="E33" s="56"/>
      <c r="F33" s="58"/>
      <c r="G33" s="55" t="str">
        <f>+B21</f>
        <v>Olde Veste J011-7</v>
      </c>
      <c r="H33" s="59"/>
      <c r="I33" s="59"/>
      <c r="J33" s="59"/>
      <c r="K33" s="58"/>
      <c r="L33" s="59"/>
      <c r="M33" s="58"/>
    </row>
    <row r="35" spans="2:8" ht="18.75">
      <c r="B35" s="39" t="s">
        <v>219</v>
      </c>
      <c r="H35" s="39" t="s">
        <v>183</v>
      </c>
    </row>
    <row r="37" spans="1:13" ht="15.75">
      <c r="A37" s="43"/>
      <c r="B37" s="44" t="s">
        <v>222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43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47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51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55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181</v>
      </c>
      <c r="C45" s="22" t="s">
        <v>200</v>
      </c>
      <c r="D45" s="55" t="str">
        <f>+B38</f>
        <v>Olde Veste J011-7</v>
      </c>
      <c r="E45" s="56"/>
      <c r="F45" s="53"/>
      <c r="G45" s="55" t="str">
        <f>+B39</f>
        <v>Olde Veste J011-8M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200</v>
      </c>
      <c r="C46" s="22" t="s">
        <v>201</v>
      </c>
      <c r="D46" s="55" t="str">
        <f>+B40</f>
        <v>Steenwijkerwold E4M</v>
      </c>
      <c r="E46" s="56"/>
      <c r="F46" s="53"/>
      <c r="G46" s="55" t="str">
        <f>+B41</f>
        <v>Steenwijk J011-3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201</v>
      </c>
      <c r="C47" s="22" t="s">
        <v>202</v>
      </c>
      <c r="D47" s="55" t="str">
        <f>+B38</f>
        <v>Olde Veste J011-7</v>
      </c>
      <c r="E47" s="56"/>
      <c r="F47" s="53"/>
      <c r="G47" s="55" t="str">
        <f>+B40</f>
        <v>Steenwijkerwold E4M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202</v>
      </c>
      <c r="C48" s="22" t="s">
        <v>203</v>
      </c>
      <c r="D48" s="55" t="str">
        <f>+B39</f>
        <v>Olde Veste J011-8M</v>
      </c>
      <c r="E48" s="56"/>
      <c r="F48" s="58"/>
      <c r="G48" s="55" t="str">
        <f>+B41</f>
        <v>Steenwijk J011-3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203</v>
      </c>
      <c r="C49" s="22" t="s">
        <v>204</v>
      </c>
      <c r="D49" s="55" t="str">
        <f>+B40</f>
        <v>Steenwijkerwold E4M</v>
      </c>
      <c r="E49" s="56"/>
      <c r="F49" s="53"/>
      <c r="G49" s="55" t="str">
        <f>+B39</f>
        <v>Olde Veste J011-8M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204</v>
      </c>
      <c r="C50" s="22" t="s">
        <v>205</v>
      </c>
      <c r="D50" s="55" t="str">
        <f>+B41</f>
        <v>Steenwijk J011-3</v>
      </c>
      <c r="E50" s="56"/>
      <c r="F50" s="58"/>
      <c r="G50" s="55" t="str">
        <f>+B38</f>
        <v>Olde Veste J011-7</v>
      </c>
      <c r="H50" s="59"/>
      <c r="I50" s="59"/>
      <c r="J50" s="59"/>
      <c r="K50" s="58"/>
      <c r="L50" s="59"/>
      <c r="M50" s="58"/>
    </row>
    <row r="52" spans="2:8" ht="18.75">
      <c r="B52" s="39" t="s">
        <v>220</v>
      </c>
      <c r="H52" s="39" t="s">
        <v>183</v>
      </c>
    </row>
    <row r="54" spans="1:13" ht="15.75">
      <c r="A54" s="43"/>
      <c r="B54" s="44" t="s">
        <v>222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43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47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51</v>
      </c>
      <c r="C57" s="46"/>
      <c r="D57" s="36"/>
      <c r="E57" s="36"/>
      <c r="F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55</v>
      </c>
      <c r="C58" s="46"/>
      <c r="D58" s="36"/>
      <c r="E58" s="36"/>
      <c r="F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F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181</v>
      </c>
      <c r="C62" s="22" t="s">
        <v>200</v>
      </c>
      <c r="D62" s="55" t="str">
        <f>+B55</f>
        <v>Olde Veste J011-7</v>
      </c>
      <c r="E62" s="56"/>
      <c r="F62" s="53"/>
      <c r="G62" s="55" t="str">
        <f>+B56</f>
        <v>Olde Veste J011-8M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200</v>
      </c>
      <c r="C63" s="22" t="s">
        <v>201</v>
      </c>
      <c r="D63" s="55" t="str">
        <f>+B57</f>
        <v>Steenwijkerwold E4M</v>
      </c>
      <c r="E63" s="56"/>
      <c r="F63" s="53"/>
      <c r="G63" s="55" t="str">
        <f>+B58</f>
        <v>Steenwijk J011-3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201</v>
      </c>
      <c r="C64" s="22" t="s">
        <v>202</v>
      </c>
      <c r="D64" s="55" t="str">
        <f>+B55</f>
        <v>Olde Veste J011-7</v>
      </c>
      <c r="E64" s="56"/>
      <c r="F64" s="53"/>
      <c r="G64" s="55" t="str">
        <f>+B57</f>
        <v>Steenwijkerwold E4M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202</v>
      </c>
      <c r="C65" s="22" t="s">
        <v>203</v>
      </c>
      <c r="D65" s="55" t="str">
        <f>+B56</f>
        <v>Olde Veste J011-8M</v>
      </c>
      <c r="E65" s="56"/>
      <c r="F65" s="58"/>
      <c r="G65" s="55" t="str">
        <f>+B58</f>
        <v>Steenwijk J011-3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203</v>
      </c>
      <c r="C66" s="22" t="s">
        <v>204</v>
      </c>
      <c r="D66" s="55" t="str">
        <f>+B57</f>
        <v>Steenwijkerwold E4M</v>
      </c>
      <c r="E66" s="56"/>
      <c r="F66" s="53"/>
      <c r="G66" s="55" t="str">
        <f>+B56</f>
        <v>Olde Veste J011-8M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204</v>
      </c>
      <c r="C67" s="22" t="s">
        <v>205</v>
      </c>
      <c r="D67" s="55" t="str">
        <f>+B58</f>
        <v>Steenwijk J011-3</v>
      </c>
      <c r="E67" s="56"/>
      <c r="F67" s="58"/>
      <c r="G67" s="55" t="str">
        <f>+B55</f>
        <v>Olde Veste J011-7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0">
      <selection activeCell="B46" sqref="B46"/>
    </sheetView>
  </sheetViews>
  <sheetFormatPr defaultColWidth="9.140625" defaultRowHeight="15"/>
  <cols>
    <col min="3" max="3" width="12.57421875" style="0" customWidth="1"/>
  </cols>
  <sheetData>
    <row r="1" spans="2:9" ht="18.75">
      <c r="B1" s="39" t="s">
        <v>223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224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57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61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65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69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73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170</v>
      </c>
      <c r="C12" s="22" t="s">
        <v>225</v>
      </c>
      <c r="D12" s="55" t="str">
        <f>+B4</f>
        <v>Olde Veste J013-1</v>
      </c>
      <c r="E12" s="56"/>
      <c r="F12" s="53"/>
      <c r="G12" s="55" t="str">
        <f>+B5</f>
        <v>Steenwijkerwold J013-1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225</v>
      </c>
      <c r="C13" s="22" t="s">
        <v>226</v>
      </c>
      <c r="D13" s="56" t="str">
        <f>+B6</f>
        <v>Steenwijk J013-1</v>
      </c>
      <c r="E13" s="56"/>
      <c r="F13" s="53"/>
      <c r="G13" s="62" t="str">
        <f>+B7</f>
        <v>Giethoorn J013-1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226</v>
      </c>
      <c r="C14" s="22" t="s">
        <v>227</v>
      </c>
      <c r="D14" s="55" t="str">
        <f>+B8</f>
        <v>Olde Veste J013-2</v>
      </c>
      <c r="E14" s="56"/>
      <c r="F14" s="53"/>
      <c r="G14" s="59" t="str">
        <f>+B4</f>
        <v>Olde Veste J013-1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227</v>
      </c>
      <c r="C15" s="22" t="s">
        <v>228</v>
      </c>
      <c r="D15" s="55" t="str">
        <f>+B5</f>
        <v>Steenwijkerwold J013-1</v>
      </c>
      <c r="E15" s="56"/>
      <c r="F15" s="53"/>
      <c r="G15" s="55" t="str">
        <f>+B6</f>
        <v>Steenwijk J013-1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228</v>
      </c>
      <c r="C16" s="22" t="s">
        <v>177</v>
      </c>
      <c r="D16" s="55" t="str">
        <f>+B7</f>
        <v>Giethoorn J013-1</v>
      </c>
      <c r="E16" s="56"/>
      <c r="F16" s="53"/>
      <c r="G16" s="55" t="str">
        <f>+B8</f>
        <v>Olde Veste J013-2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177</v>
      </c>
      <c r="C17" s="22" t="s">
        <v>229</v>
      </c>
      <c r="D17" s="55" t="str">
        <f>+B4</f>
        <v>Olde Veste J013-1</v>
      </c>
      <c r="E17" s="56"/>
      <c r="F17" s="53"/>
      <c r="G17" s="55" t="str">
        <f>+B6</f>
        <v>Steenwijk J013-1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229</v>
      </c>
      <c r="C18" s="22" t="s">
        <v>230</v>
      </c>
      <c r="D18" s="55" t="str">
        <f>+B8</f>
        <v>Olde Veste J013-2</v>
      </c>
      <c r="E18" s="56"/>
      <c r="F18" s="53"/>
      <c r="G18" s="55" t="str">
        <f>+B5</f>
        <v>Steenwijkerwold J013-1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230</v>
      </c>
      <c r="C19" s="22" t="s">
        <v>231</v>
      </c>
      <c r="D19" s="55" t="str">
        <f>+B7</f>
        <v>Giethoorn J013-1</v>
      </c>
      <c r="E19" s="56"/>
      <c r="F19" s="58"/>
      <c r="G19" s="55" t="str">
        <f>+B4</f>
        <v>Olde Veste J013-1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231</v>
      </c>
      <c r="C20" s="22" t="s">
        <v>232</v>
      </c>
      <c r="D20" s="55" t="str">
        <f>+B6</f>
        <v>Steenwijk J013-1</v>
      </c>
      <c r="E20" s="56"/>
      <c r="F20" s="53"/>
      <c r="G20" s="55" t="str">
        <f>+B8</f>
        <v>Olde Veste J013-2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232</v>
      </c>
      <c r="C21" s="22" t="s">
        <v>201</v>
      </c>
      <c r="D21" s="55" t="str">
        <f>+B5</f>
        <v>Steenwijkerwold J013-1</v>
      </c>
      <c r="E21" s="56"/>
      <c r="F21" s="58"/>
      <c r="G21" s="55" t="str">
        <f>+B7</f>
        <v>Giethoorn J013-1</v>
      </c>
      <c r="H21" s="56"/>
      <c r="I21" s="56"/>
      <c r="J21" s="56"/>
      <c r="K21" s="58"/>
      <c r="L21" s="59"/>
      <c r="M21" s="58"/>
    </row>
    <row r="23" spans="2:9" ht="18.75">
      <c r="B23" s="39" t="s">
        <v>233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224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57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61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65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69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73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170</v>
      </c>
      <c r="C34" s="22" t="s">
        <v>225</v>
      </c>
      <c r="D34" s="55" t="str">
        <f>+B26</f>
        <v>Olde Veste J013-1</v>
      </c>
      <c r="E34" s="56"/>
      <c r="F34" s="53"/>
      <c r="G34" s="55" t="str">
        <f>+B27</f>
        <v>Steenwijkerwold J013-1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225</v>
      </c>
      <c r="C35" s="22" t="s">
        <v>226</v>
      </c>
      <c r="D35" s="56" t="str">
        <f>+B28</f>
        <v>Steenwijk J013-1</v>
      </c>
      <c r="E35" s="56"/>
      <c r="F35" s="53"/>
      <c r="G35" s="62" t="str">
        <f>+B29</f>
        <v>Giethoorn J013-1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226</v>
      </c>
      <c r="C36" s="22" t="s">
        <v>227</v>
      </c>
      <c r="D36" s="55" t="str">
        <f>+B30</f>
        <v>Olde Veste J013-2</v>
      </c>
      <c r="E36" s="56"/>
      <c r="F36" s="53"/>
      <c r="G36" s="59" t="str">
        <f>+B26</f>
        <v>Olde Veste J013-1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227</v>
      </c>
      <c r="C37" s="22" t="s">
        <v>228</v>
      </c>
      <c r="D37" s="55" t="str">
        <f>+B27</f>
        <v>Steenwijkerwold J013-1</v>
      </c>
      <c r="E37" s="56"/>
      <c r="F37" s="53"/>
      <c r="G37" s="55" t="str">
        <f>+B28</f>
        <v>Steenwijk J013-1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228</v>
      </c>
      <c r="C38" s="22" t="s">
        <v>177</v>
      </c>
      <c r="D38" s="55" t="str">
        <f>+B29</f>
        <v>Giethoorn J013-1</v>
      </c>
      <c r="E38" s="56"/>
      <c r="F38" s="53"/>
      <c r="G38" s="55" t="str">
        <f>+B30</f>
        <v>Olde Veste J013-2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177</v>
      </c>
      <c r="C39" s="22" t="s">
        <v>229</v>
      </c>
      <c r="D39" s="55" t="str">
        <f>+B26</f>
        <v>Olde Veste J013-1</v>
      </c>
      <c r="E39" s="56"/>
      <c r="F39" s="53"/>
      <c r="G39" s="55" t="str">
        <f>+B28</f>
        <v>Steenwijk J013-1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229</v>
      </c>
      <c r="C40" s="22" t="s">
        <v>230</v>
      </c>
      <c r="D40" s="55" t="str">
        <f>+B30</f>
        <v>Olde Veste J013-2</v>
      </c>
      <c r="E40" s="56"/>
      <c r="F40" s="53"/>
      <c r="G40" s="55" t="str">
        <f>+B27</f>
        <v>Steenwijkerwold J013-1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230</v>
      </c>
      <c r="C41" s="22" t="s">
        <v>231</v>
      </c>
      <c r="D41" s="55" t="str">
        <f>+B29</f>
        <v>Giethoorn J013-1</v>
      </c>
      <c r="E41" s="56"/>
      <c r="F41" s="58"/>
      <c r="G41" s="55" t="str">
        <f>+B26</f>
        <v>Olde Veste J013-1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231</v>
      </c>
      <c r="C42" s="22" t="s">
        <v>232</v>
      </c>
      <c r="D42" s="55" t="str">
        <f>+B28</f>
        <v>Steenwijk J013-1</v>
      </c>
      <c r="E42" s="56"/>
      <c r="F42" s="53"/>
      <c r="G42" s="55" t="str">
        <f>+B30</f>
        <v>Olde Veste J013-2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232</v>
      </c>
      <c r="C43" s="22" t="s">
        <v>201</v>
      </c>
      <c r="D43" s="55" t="str">
        <f>+B27</f>
        <v>Steenwijkerwold J013-1</v>
      </c>
      <c r="E43" s="56"/>
      <c r="F43" s="58"/>
      <c r="G43" s="55" t="str">
        <f>+B29</f>
        <v>Giethoorn J013-1</v>
      </c>
      <c r="H43" s="56"/>
      <c r="I43" s="56"/>
      <c r="J43" s="56"/>
      <c r="K43" s="58"/>
      <c r="L43" s="59"/>
      <c r="M43" s="58"/>
    </row>
    <row r="45" spans="2:8" ht="18.75">
      <c r="B45" s="39" t="s">
        <v>234</v>
      </c>
      <c r="C45" s="40"/>
      <c r="D45" s="36"/>
      <c r="F45" s="39"/>
      <c r="H45" s="39" t="s">
        <v>183</v>
      </c>
    </row>
    <row r="46" spans="2:3" ht="15">
      <c r="B46" s="44" t="s">
        <v>235</v>
      </c>
      <c r="C46" s="36"/>
    </row>
    <row r="47" spans="1:13" ht="15">
      <c r="A47" s="60"/>
      <c r="B47" s="44" t="s">
        <v>224</v>
      </c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170</v>
      </c>
      <c r="C56" s="22" t="s">
        <v>225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225</v>
      </c>
      <c r="C57" s="22" t="s">
        <v>226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226</v>
      </c>
      <c r="C58" s="22" t="s">
        <v>227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227</v>
      </c>
      <c r="C59" s="22" t="s">
        <v>228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228</v>
      </c>
      <c r="C60" s="22" t="s">
        <v>177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177</v>
      </c>
      <c r="C61" s="22" t="s">
        <v>229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229</v>
      </c>
      <c r="C62" s="22" t="s">
        <v>230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230</v>
      </c>
      <c r="C63" s="22" t="s">
        <v>231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231</v>
      </c>
      <c r="C64" s="22" t="s">
        <v>232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232</v>
      </c>
      <c r="C65" s="22" t="s">
        <v>201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2">
      <selection activeCell="B48" sqref="B48"/>
    </sheetView>
  </sheetViews>
  <sheetFormatPr defaultColWidth="9.140625" defaultRowHeight="15"/>
  <cols>
    <col min="3" max="3" width="12.28125" style="0" customWidth="1"/>
  </cols>
  <sheetData>
    <row r="1" spans="2:9" ht="18.75">
      <c r="B1" s="39" t="s">
        <v>223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236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58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62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66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70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74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201</v>
      </c>
      <c r="C12" s="22" t="s">
        <v>237</v>
      </c>
      <c r="D12" s="55" t="str">
        <f>+B4</f>
        <v>Steenwijkerwold J013-2</v>
      </c>
      <c r="E12" s="56"/>
      <c r="F12" s="53"/>
      <c r="G12" s="55" t="str">
        <f>+B5</f>
        <v>Steenwijk J013-2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237</v>
      </c>
      <c r="C13" s="22" t="s">
        <v>238</v>
      </c>
      <c r="D13" s="56" t="str">
        <f>+B6</f>
        <v>Giethoorn J013-2</v>
      </c>
      <c r="E13" s="56"/>
      <c r="F13" s="53"/>
      <c r="G13" s="62" t="str">
        <f>+B7</f>
        <v>Olde Veste J013-3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238</v>
      </c>
      <c r="C14" s="22" t="s">
        <v>239</v>
      </c>
      <c r="D14" s="55" t="str">
        <f>+B8</f>
        <v>Olde Veste J013-4</v>
      </c>
      <c r="E14" s="56"/>
      <c r="F14" s="53"/>
      <c r="G14" s="59" t="str">
        <f>+B4</f>
        <v>Steenwijkerwold J013-2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239</v>
      </c>
      <c r="C15" s="22" t="s">
        <v>240</v>
      </c>
      <c r="D15" s="55" t="str">
        <f>+B5</f>
        <v>Steenwijk J013-2</v>
      </c>
      <c r="E15" s="56"/>
      <c r="F15" s="53"/>
      <c r="G15" s="55" t="str">
        <f>+B6</f>
        <v>Giethoorn J013-2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240</v>
      </c>
      <c r="C16" s="22" t="s">
        <v>205</v>
      </c>
      <c r="D16" s="55" t="str">
        <f>+B7</f>
        <v>Olde Veste J013-3</v>
      </c>
      <c r="E16" s="56"/>
      <c r="F16" s="53"/>
      <c r="G16" s="55" t="str">
        <f>+B8</f>
        <v>Olde Veste J013-4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205</v>
      </c>
      <c r="C17" s="22" t="s">
        <v>241</v>
      </c>
      <c r="D17" s="55" t="str">
        <f>+B4</f>
        <v>Steenwijkerwold J013-2</v>
      </c>
      <c r="E17" s="56"/>
      <c r="F17" s="53"/>
      <c r="G17" s="55" t="str">
        <f>+B6</f>
        <v>Giethoorn J013-2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241</v>
      </c>
      <c r="C18" s="22" t="s">
        <v>242</v>
      </c>
      <c r="D18" s="55" t="str">
        <f>+B8</f>
        <v>Olde Veste J013-4</v>
      </c>
      <c r="E18" s="56"/>
      <c r="F18" s="53"/>
      <c r="G18" s="55" t="str">
        <f>+B5</f>
        <v>Steenwijk J013-2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242</v>
      </c>
      <c r="C19" s="22" t="s">
        <v>243</v>
      </c>
      <c r="D19" s="55" t="str">
        <f>+B7</f>
        <v>Olde Veste J013-3</v>
      </c>
      <c r="E19" s="56"/>
      <c r="F19" s="58"/>
      <c r="G19" s="55" t="str">
        <f>+B4</f>
        <v>Steenwijkerwold J013-2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243</v>
      </c>
      <c r="C20" s="22" t="s">
        <v>244</v>
      </c>
      <c r="D20" s="55" t="str">
        <f>+B6</f>
        <v>Giethoorn J013-2</v>
      </c>
      <c r="E20" s="56"/>
      <c r="F20" s="53"/>
      <c r="G20" s="55" t="str">
        <f>+B8</f>
        <v>Olde Veste J013-4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244</v>
      </c>
      <c r="C21" s="22" t="s">
        <v>209</v>
      </c>
      <c r="D21" s="55" t="str">
        <f>+B5</f>
        <v>Steenwijk J013-2</v>
      </c>
      <c r="E21" s="56"/>
      <c r="F21" s="58"/>
      <c r="G21" s="55" t="str">
        <f>+B7</f>
        <v>Olde Veste J013-3</v>
      </c>
      <c r="H21" s="56"/>
      <c r="I21" s="56"/>
      <c r="J21" s="56"/>
      <c r="K21" s="58"/>
      <c r="L21" s="59"/>
      <c r="M21" s="58"/>
    </row>
    <row r="23" spans="2:9" ht="18.75">
      <c r="B23" s="39" t="s">
        <v>233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236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58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62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66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70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74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201</v>
      </c>
      <c r="C34" s="22" t="s">
        <v>237</v>
      </c>
      <c r="D34" s="55" t="str">
        <f>+B26</f>
        <v>Steenwijkerwold J013-2</v>
      </c>
      <c r="E34" s="56"/>
      <c r="F34" s="53"/>
      <c r="G34" s="55" t="str">
        <f>+B27</f>
        <v>Steenwijk J013-2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237</v>
      </c>
      <c r="C35" s="22" t="s">
        <v>238</v>
      </c>
      <c r="D35" s="56" t="str">
        <f>+B28</f>
        <v>Giethoorn J013-2</v>
      </c>
      <c r="E35" s="56"/>
      <c r="F35" s="53"/>
      <c r="G35" s="62" t="str">
        <f>+B29</f>
        <v>Olde Veste J013-3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238</v>
      </c>
      <c r="C36" s="22" t="s">
        <v>239</v>
      </c>
      <c r="D36" s="55" t="str">
        <f>+B30</f>
        <v>Olde Veste J013-4</v>
      </c>
      <c r="E36" s="56"/>
      <c r="F36" s="53"/>
      <c r="G36" s="59" t="str">
        <f>+B26</f>
        <v>Steenwijkerwold J013-2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239</v>
      </c>
      <c r="C37" s="22" t="s">
        <v>240</v>
      </c>
      <c r="D37" s="55" t="str">
        <f>+B27</f>
        <v>Steenwijk J013-2</v>
      </c>
      <c r="E37" s="56"/>
      <c r="F37" s="53"/>
      <c r="G37" s="55" t="str">
        <f>+B28</f>
        <v>Giethoorn J013-2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240</v>
      </c>
      <c r="C38" s="22" t="s">
        <v>205</v>
      </c>
      <c r="D38" s="55" t="str">
        <f>+B29</f>
        <v>Olde Veste J013-3</v>
      </c>
      <c r="E38" s="56"/>
      <c r="F38" s="53"/>
      <c r="G38" s="55" t="str">
        <f>+B30</f>
        <v>Olde Veste J013-4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205</v>
      </c>
      <c r="C39" s="22" t="s">
        <v>241</v>
      </c>
      <c r="D39" s="55" t="str">
        <f>+B26</f>
        <v>Steenwijkerwold J013-2</v>
      </c>
      <c r="E39" s="56"/>
      <c r="F39" s="53"/>
      <c r="G39" s="55" t="str">
        <f>+B28</f>
        <v>Giethoorn J013-2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241</v>
      </c>
      <c r="C40" s="22" t="s">
        <v>242</v>
      </c>
      <c r="D40" s="55" t="str">
        <f>+B30</f>
        <v>Olde Veste J013-4</v>
      </c>
      <c r="E40" s="56"/>
      <c r="F40" s="53"/>
      <c r="G40" s="55" t="str">
        <f>+B27</f>
        <v>Steenwijk J013-2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242</v>
      </c>
      <c r="C41" s="22" t="s">
        <v>243</v>
      </c>
      <c r="D41" s="55" t="str">
        <f>+B29</f>
        <v>Olde Veste J013-3</v>
      </c>
      <c r="E41" s="56"/>
      <c r="F41" s="58"/>
      <c r="G41" s="55" t="str">
        <f>+B26</f>
        <v>Steenwijkerwold J013-2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243</v>
      </c>
      <c r="C42" s="22" t="s">
        <v>244</v>
      </c>
      <c r="D42" s="55" t="str">
        <f>+B28</f>
        <v>Giethoorn J013-2</v>
      </c>
      <c r="E42" s="56"/>
      <c r="F42" s="53"/>
      <c r="G42" s="55" t="str">
        <f>+B30</f>
        <v>Olde Veste J013-4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244</v>
      </c>
      <c r="C43" s="22" t="s">
        <v>209</v>
      </c>
      <c r="D43" s="55" t="str">
        <f>+B27</f>
        <v>Steenwijk J013-2</v>
      </c>
      <c r="E43" s="56"/>
      <c r="F43" s="58"/>
      <c r="G43" s="55" t="str">
        <f>+B29</f>
        <v>Olde Veste J013-3</v>
      </c>
      <c r="H43" s="56"/>
      <c r="I43" s="56"/>
      <c r="J43" s="56"/>
      <c r="K43" s="58"/>
      <c r="L43" s="59"/>
      <c r="M43" s="58"/>
    </row>
    <row r="45" spans="2:8" ht="18.75">
      <c r="B45" s="39" t="s">
        <v>234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236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201</v>
      </c>
      <c r="C56" s="22" t="s">
        <v>237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237</v>
      </c>
      <c r="C57" s="22" t="s">
        <v>238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238</v>
      </c>
      <c r="C58" s="22" t="s">
        <v>239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239</v>
      </c>
      <c r="C59" s="22" t="s">
        <v>240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240</v>
      </c>
      <c r="C60" s="22" t="s">
        <v>205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205</v>
      </c>
      <c r="C61" s="22" t="s">
        <v>241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241</v>
      </c>
      <c r="C62" s="22" t="s">
        <v>242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242</v>
      </c>
      <c r="C63" s="22" t="s">
        <v>243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243</v>
      </c>
      <c r="C64" s="22" t="s">
        <v>244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244</v>
      </c>
      <c r="C65" s="22" t="s">
        <v>209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B48" sqref="B48"/>
    </sheetView>
  </sheetViews>
  <sheetFormatPr defaultColWidth="9.140625" defaultRowHeight="15"/>
  <sheetData>
    <row r="1" spans="2:9" ht="18.75">
      <c r="B1" s="39" t="s">
        <v>223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245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59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63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67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71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75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209</v>
      </c>
      <c r="C12" s="22" t="s">
        <v>246</v>
      </c>
      <c r="D12" s="55" t="str">
        <f>+B4</f>
        <v>Olde Veste J013-7</v>
      </c>
      <c r="E12" s="56"/>
      <c r="F12" s="53"/>
      <c r="G12" s="55" t="str">
        <f>+B5</f>
        <v>Olde Veste J013-8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246</v>
      </c>
      <c r="C13" s="22" t="s">
        <v>247</v>
      </c>
      <c r="D13" s="56" t="str">
        <f>+B6</f>
        <v>Olde Veste J013-9</v>
      </c>
      <c r="E13" s="56"/>
      <c r="F13" s="53"/>
      <c r="G13" s="62" t="str">
        <f>+B7</f>
        <v>Olde Veste J013-10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247</v>
      </c>
      <c r="C14" s="22" t="s">
        <v>248</v>
      </c>
      <c r="D14" s="55" t="str">
        <f>+B8</f>
        <v>Olde veste J013-6</v>
      </c>
      <c r="E14" s="56"/>
      <c r="F14" s="53"/>
      <c r="G14" s="59" t="str">
        <f>+B4</f>
        <v>Olde Veste J013-7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248</v>
      </c>
      <c r="C15" s="22" t="s">
        <v>249</v>
      </c>
      <c r="D15" s="55" t="str">
        <f>+B5</f>
        <v>Olde Veste J013-8</v>
      </c>
      <c r="E15" s="56"/>
      <c r="F15" s="53"/>
      <c r="G15" s="55" t="str">
        <f>+B6</f>
        <v>Olde Veste J013-9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249</v>
      </c>
      <c r="C16" s="22" t="s">
        <v>250</v>
      </c>
      <c r="D16" s="55" t="str">
        <f>+B7</f>
        <v>Olde Veste J013-10</v>
      </c>
      <c r="E16" s="56"/>
      <c r="F16" s="53"/>
      <c r="G16" s="55" t="str">
        <f>+B8</f>
        <v>Olde veste J013-6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250</v>
      </c>
      <c r="C17" s="22" t="s">
        <v>251</v>
      </c>
      <c r="D17" s="55" t="str">
        <f>+B4</f>
        <v>Olde Veste J013-7</v>
      </c>
      <c r="E17" s="56"/>
      <c r="F17" s="53"/>
      <c r="G17" s="55" t="str">
        <f>+B6</f>
        <v>Olde Veste J013-9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251</v>
      </c>
      <c r="C18" s="22" t="s">
        <v>252</v>
      </c>
      <c r="D18" s="55" t="str">
        <f>+B8</f>
        <v>Olde veste J013-6</v>
      </c>
      <c r="E18" s="56"/>
      <c r="F18" s="53"/>
      <c r="G18" s="55" t="str">
        <f>+B5</f>
        <v>Olde Veste J013-8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252</v>
      </c>
      <c r="C19" s="22" t="s">
        <v>253</v>
      </c>
      <c r="D19" s="55" t="str">
        <f>+B7</f>
        <v>Olde Veste J013-10</v>
      </c>
      <c r="E19" s="56"/>
      <c r="F19" s="58"/>
      <c r="G19" s="55" t="str">
        <f>+B4</f>
        <v>Olde Veste J013-7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253</v>
      </c>
      <c r="C20" s="22" t="s">
        <v>254</v>
      </c>
      <c r="D20" s="55" t="str">
        <f>+B6</f>
        <v>Olde Veste J013-9</v>
      </c>
      <c r="E20" s="56"/>
      <c r="F20" s="53"/>
      <c r="G20" s="55" t="str">
        <f>+B8</f>
        <v>Olde veste J013-6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254</v>
      </c>
      <c r="C21" s="22" t="s">
        <v>255</v>
      </c>
      <c r="D21" s="55" t="str">
        <f>+B5</f>
        <v>Olde Veste J013-8</v>
      </c>
      <c r="E21" s="56"/>
      <c r="F21" s="58"/>
      <c r="G21" s="55" t="str">
        <f>+B7</f>
        <v>Olde Veste J013-10</v>
      </c>
      <c r="H21" s="56"/>
      <c r="I21" s="56"/>
      <c r="J21" s="56"/>
      <c r="K21" s="58"/>
      <c r="L21" s="59"/>
      <c r="M21" s="58"/>
    </row>
    <row r="23" spans="2:9" ht="18.75">
      <c r="B23" s="39" t="s">
        <v>233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245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59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63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67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71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75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209</v>
      </c>
      <c r="C34" s="22" t="s">
        <v>246</v>
      </c>
      <c r="D34" s="55" t="str">
        <f>+B26</f>
        <v>Olde Veste J013-7</v>
      </c>
      <c r="E34" s="56"/>
      <c r="F34" s="53"/>
      <c r="G34" s="55" t="str">
        <f>+B27</f>
        <v>Olde Veste J013-8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246</v>
      </c>
      <c r="C35" s="22" t="s">
        <v>247</v>
      </c>
      <c r="D35" s="56" t="str">
        <f>+B28</f>
        <v>Olde Veste J013-9</v>
      </c>
      <c r="E35" s="56"/>
      <c r="F35" s="53"/>
      <c r="G35" s="62" t="str">
        <f>+B29</f>
        <v>Olde Veste J013-10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247</v>
      </c>
      <c r="C36" s="22" t="s">
        <v>248</v>
      </c>
      <c r="D36" s="55" t="str">
        <f>+B30</f>
        <v>Olde veste J013-6</v>
      </c>
      <c r="E36" s="56"/>
      <c r="F36" s="53"/>
      <c r="G36" s="59" t="str">
        <f>+B26</f>
        <v>Olde Veste J013-7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248</v>
      </c>
      <c r="C37" s="22" t="s">
        <v>249</v>
      </c>
      <c r="D37" s="55" t="str">
        <f>+B27</f>
        <v>Olde Veste J013-8</v>
      </c>
      <c r="E37" s="56"/>
      <c r="F37" s="53"/>
      <c r="G37" s="55" t="str">
        <f>+B28</f>
        <v>Olde Veste J013-9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249</v>
      </c>
      <c r="C38" s="22" t="s">
        <v>250</v>
      </c>
      <c r="D38" s="55" t="str">
        <f>+B29</f>
        <v>Olde Veste J013-10</v>
      </c>
      <c r="E38" s="56"/>
      <c r="F38" s="53"/>
      <c r="G38" s="55" t="str">
        <f>+B30</f>
        <v>Olde veste J013-6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250</v>
      </c>
      <c r="C39" s="22" t="s">
        <v>251</v>
      </c>
      <c r="D39" s="55" t="str">
        <f>+B26</f>
        <v>Olde Veste J013-7</v>
      </c>
      <c r="E39" s="56"/>
      <c r="F39" s="53"/>
      <c r="G39" s="55" t="str">
        <f>+B28</f>
        <v>Olde Veste J013-9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251</v>
      </c>
      <c r="C40" s="22" t="s">
        <v>252</v>
      </c>
      <c r="D40" s="55" t="str">
        <f>+B30</f>
        <v>Olde veste J013-6</v>
      </c>
      <c r="E40" s="56"/>
      <c r="F40" s="53"/>
      <c r="G40" s="55" t="str">
        <f>+B27</f>
        <v>Olde Veste J013-8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252</v>
      </c>
      <c r="C41" s="22" t="s">
        <v>253</v>
      </c>
      <c r="D41" s="55" t="str">
        <f>+B29</f>
        <v>Olde Veste J013-10</v>
      </c>
      <c r="E41" s="56"/>
      <c r="F41" s="58"/>
      <c r="G41" s="55" t="str">
        <f>+B26</f>
        <v>Olde Veste J013-7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253</v>
      </c>
      <c r="C42" s="22" t="s">
        <v>254</v>
      </c>
      <c r="D42" s="55" t="str">
        <f>+B28</f>
        <v>Olde Veste J013-9</v>
      </c>
      <c r="E42" s="56"/>
      <c r="F42" s="53"/>
      <c r="G42" s="55" t="str">
        <f>+B30</f>
        <v>Olde veste J013-6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254</v>
      </c>
      <c r="C43" s="22" t="s">
        <v>255</v>
      </c>
      <c r="D43" s="55" t="str">
        <f>+B27</f>
        <v>Olde Veste J013-8</v>
      </c>
      <c r="E43" s="56"/>
      <c r="F43" s="58"/>
      <c r="G43" s="55" t="str">
        <f>+B29</f>
        <v>Olde Veste J013-10</v>
      </c>
      <c r="H43" s="56"/>
      <c r="I43" s="56"/>
      <c r="J43" s="56"/>
      <c r="K43" s="58"/>
      <c r="L43" s="59"/>
      <c r="M43" s="58"/>
    </row>
    <row r="45" spans="2:8" ht="18.75">
      <c r="B45" s="39" t="s">
        <v>234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245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209</v>
      </c>
      <c r="C56" s="22" t="s">
        <v>246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246</v>
      </c>
      <c r="C57" s="22" t="s">
        <v>247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247</v>
      </c>
      <c r="C58" s="22" t="s">
        <v>248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248</v>
      </c>
      <c r="C59" s="22" t="s">
        <v>249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249</v>
      </c>
      <c r="C60" s="22" t="s">
        <v>250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250</v>
      </c>
      <c r="C61" s="22" t="s">
        <v>251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251</v>
      </c>
      <c r="C62" s="22" t="s">
        <v>252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252</v>
      </c>
      <c r="C63" s="22" t="s">
        <v>253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253</v>
      </c>
      <c r="C64" s="22" t="s">
        <v>254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254</v>
      </c>
      <c r="C65" s="22" t="s">
        <v>255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B48" sqref="B48"/>
    </sheetView>
  </sheetViews>
  <sheetFormatPr defaultColWidth="9.140625" defaultRowHeight="15"/>
  <cols>
    <col min="3" max="3" width="12.140625" style="0" customWidth="1"/>
  </cols>
  <sheetData>
    <row r="1" spans="2:9" ht="18.75">
      <c r="B1" s="39" t="s">
        <v>223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256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57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61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65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69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73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255</v>
      </c>
      <c r="C12" s="22" t="s">
        <v>257</v>
      </c>
      <c r="D12" s="55" t="str">
        <f>+B4</f>
        <v>Olde Veste J013-1</v>
      </c>
      <c r="E12" s="56"/>
      <c r="F12" s="53"/>
      <c r="G12" s="55" t="str">
        <f>+B5</f>
        <v>Steenwijkerwold J013-1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257</v>
      </c>
      <c r="C13" s="22" t="s">
        <v>258</v>
      </c>
      <c r="D13" s="56" t="str">
        <f>+B6</f>
        <v>Steenwijk J013-1</v>
      </c>
      <c r="E13" s="56"/>
      <c r="F13" s="53"/>
      <c r="G13" s="62" t="str">
        <f>+B7</f>
        <v>Giethoorn J013-1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258</v>
      </c>
      <c r="C14" s="22" t="s">
        <v>259</v>
      </c>
      <c r="D14" s="55" t="str">
        <f>+B8</f>
        <v>Olde Veste J013-2</v>
      </c>
      <c r="E14" s="56"/>
      <c r="F14" s="53"/>
      <c r="G14" s="59" t="str">
        <f>+B4</f>
        <v>Olde Veste J013-1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259</v>
      </c>
      <c r="C15" s="22" t="s">
        <v>260</v>
      </c>
      <c r="D15" s="55" t="str">
        <f>+B5</f>
        <v>Steenwijkerwold J013-1</v>
      </c>
      <c r="E15" s="56"/>
      <c r="F15" s="53"/>
      <c r="G15" s="55" t="str">
        <f>+B6</f>
        <v>Steenwijk J013-1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260</v>
      </c>
      <c r="C16" s="22" t="s">
        <v>261</v>
      </c>
      <c r="D16" s="55" t="str">
        <f>+B7</f>
        <v>Giethoorn J013-1</v>
      </c>
      <c r="E16" s="56"/>
      <c r="F16" s="53"/>
      <c r="G16" s="55" t="str">
        <f>+B8</f>
        <v>Olde Veste J013-2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261</v>
      </c>
      <c r="C17" s="22" t="s">
        <v>262</v>
      </c>
      <c r="D17" s="55" t="str">
        <f>+B4</f>
        <v>Olde Veste J013-1</v>
      </c>
      <c r="E17" s="56"/>
      <c r="F17" s="53"/>
      <c r="G17" s="55" t="str">
        <f>+B6</f>
        <v>Steenwijk J013-1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262</v>
      </c>
      <c r="C18" s="22" t="s">
        <v>263</v>
      </c>
      <c r="D18" s="55" t="str">
        <f>+B8</f>
        <v>Olde Veste J013-2</v>
      </c>
      <c r="E18" s="56"/>
      <c r="F18" s="53"/>
      <c r="G18" s="55" t="str">
        <f>+B5</f>
        <v>Steenwijkerwold J013-1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263</v>
      </c>
      <c r="C19" s="22" t="s">
        <v>264</v>
      </c>
      <c r="D19" s="55" t="str">
        <f>+B7</f>
        <v>Giethoorn J013-1</v>
      </c>
      <c r="E19" s="56"/>
      <c r="F19" s="58"/>
      <c r="G19" s="55" t="str">
        <f>+B4</f>
        <v>Olde Veste J013-1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264</v>
      </c>
      <c r="C20" s="22" t="s">
        <v>265</v>
      </c>
      <c r="D20" s="55" t="str">
        <f>+B6</f>
        <v>Steenwijk J013-1</v>
      </c>
      <c r="E20" s="56"/>
      <c r="F20" s="53"/>
      <c r="G20" s="55" t="str">
        <f>+B8</f>
        <v>Olde Veste J013-2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265</v>
      </c>
      <c r="C21" s="22" t="s">
        <v>266</v>
      </c>
      <c r="D21" s="55" t="str">
        <f>+B5</f>
        <v>Steenwijkerwold J013-1</v>
      </c>
      <c r="E21" s="56"/>
      <c r="F21" s="58"/>
      <c r="G21" s="55" t="str">
        <f>+B7</f>
        <v>Giethoorn J013-1</v>
      </c>
      <c r="H21" s="56"/>
      <c r="I21" s="56"/>
      <c r="J21" s="56"/>
      <c r="K21" s="58"/>
      <c r="L21" s="59"/>
      <c r="M21" s="58"/>
    </row>
    <row r="23" spans="2:9" ht="18.75">
      <c r="B23" s="39" t="s">
        <v>233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256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57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61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65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69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73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255</v>
      </c>
      <c r="C34" s="22" t="s">
        <v>257</v>
      </c>
      <c r="D34" s="55" t="str">
        <f>+B26</f>
        <v>Olde Veste J013-1</v>
      </c>
      <c r="E34" s="56"/>
      <c r="F34" s="53"/>
      <c r="G34" s="55" t="str">
        <f>+B27</f>
        <v>Steenwijkerwold J013-1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257</v>
      </c>
      <c r="C35" s="22" t="s">
        <v>258</v>
      </c>
      <c r="D35" s="56" t="str">
        <f>+B28</f>
        <v>Steenwijk J013-1</v>
      </c>
      <c r="E35" s="56"/>
      <c r="F35" s="53"/>
      <c r="G35" s="62" t="str">
        <f>+B29</f>
        <v>Giethoorn J013-1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258</v>
      </c>
      <c r="C36" s="22" t="s">
        <v>259</v>
      </c>
      <c r="D36" s="55" t="str">
        <f>+B30</f>
        <v>Olde Veste J013-2</v>
      </c>
      <c r="E36" s="56"/>
      <c r="F36" s="53"/>
      <c r="G36" s="59" t="str">
        <f>+B26</f>
        <v>Olde Veste J013-1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259</v>
      </c>
      <c r="C37" s="22" t="s">
        <v>260</v>
      </c>
      <c r="D37" s="55" t="str">
        <f>+B27</f>
        <v>Steenwijkerwold J013-1</v>
      </c>
      <c r="E37" s="56"/>
      <c r="F37" s="53"/>
      <c r="G37" s="55" t="str">
        <f>+B28</f>
        <v>Steenwijk J013-1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260</v>
      </c>
      <c r="C38" s="22" t="s">
        <v>261</v>
      </c>
      <c r="D38" s="55" t="str">
        <f>+B29</f>
        <v>Giethoorn J013-1</v>
      </c>
      <c r="E38" s="56"/>
      <c r="F38" s="53"/>
      <c r="G38" s="55" t="str">
        <f>+B30</f>
        <v>Olde Veste J013-2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261</v>
      </c>
      <c r="C39" s="22" t="s">
        <v>262</v>
      </c>
      <c r="D39" s="55" t="str">
        <f>+B26</f>
        <v>Olde Veste J013-1</v>
      </c>
      <c r="E39" s="56"/>
      <c r="F39" s="53"/>
      <c r="G39" s="55" t="str">
        <f>+B28</f>
        <v>Steenwijk J013-1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262</v>
      </c>
      <c r="C40" s="22" t="s">
        <v>263</v>
      </c>
      <c r="D40" s="55" t="str">
        <f>+B30</f>
        <v>Olde Veste J013-2</v>
      </c>
      <c r="E40" s="56"/>
      <c r="F40" s="53"/>
      <c r="G40" s="55" t="str">
        <f>+B27</f>
        <v>Steenwijkerwold J013-1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263</v>
      </c>
      <c r="C41" s="22" t="s">
        <v>264</v>
      </c>
      <c r="D41" s="55" t="str">
        <f>+B29</f>
        <v>Giethoorn J013-1</v>
      </c>
      <c r="E41" s="56"/>
      <c r="F41" s="58"/>
      <c r="G41" s="55" t="str">
        <f>+B26</f>
        <v>Olde Veste J013-1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264</v>
      </c>
      <c r="C42" s="22" t="s">
        <v>265</v>
      </c>
      <c r="D42" s="55" t="str">
        <f>+B28</f>
        <v>Steenwijk J013-1</v>
      </c>
      <c r="E42" s="56"/>
      <c r="F42" s="53"/>
      <c r="G42" s="55" t="str">
        <f>+B30</f>
        <v>Olde Veste J013-2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265</v>
      </c>
      <c r="C43" s="22" t="s">
        <v>266</v>
      </c>
      <c r="D43" s="55" t="str">
        <f>+B27</f>
        <v>Steenwijkerwold J013-1</v>
      </c>
      <c r="E43" s="56"/>
      <c r="F43" s="58"/>
      <c r="G43" s="55" t="str">
        <f>+B29</f>
        <v>Giethoorn J013-1</v>
      </c>
      <c r="H43" s="56"/>
      <c r="I43" s="56"/>
      <c r="J43" s="56"/>
      <c r="K43" s="58"/>
      <c r="L43" s="59"/>
      <c r="M43" s="58"/>
    </row>
    <row r="45" spans="2:8" ht="18.75">
      <c r="B45" s="39" t="s">
        <v>234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256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255</v>
      </c>
      <c r="C56" s="22" t="s">
        <v>257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257</v>
      </c>
      <c r="C57" s="22" t="s">
        <v>258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258</v>
      </c>
      <c r="C58" s="22" t="s">
        <v>259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259</v>
      </c>
      <c r="C59" s="22" t="s">
        <v>260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260</v>
      </c>
      <c r="C60" s="22" t="s">
        <v>261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261</v>
      </c>
      <c r="C61" s="22" t="s">
        <v>262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262</v>
      </c>
      <c r="C62" s="22" t="s">
        <v>263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263</v>
      </c>
      <c r="C63" s="22" t="s">
        <v>264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264</v>
      </c>
      <c r="C64" s="22" t="s">
        <v>265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265</v>
      </c>
      <c r="C65" s="22" t="s">
        <v>266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B48" sqref="B48"/>
    </sheetView>
  </sheetViews>
  <sheetFormatPr defaultColWidth="9.140625" defaultRowHeight="15"/>
  <cols>
    <col min="3" max="3" width="12.00390625" style="0" customWidth="1"/>
  </cols>
  <sheetData>
    <row r="1" spans="2:9" ht="18.75">
      <c r="B1" s="39" t="s">
        <v>267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268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78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82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86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90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94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170</v>
      </c>
      <c r="C12" s="22" t="s">
        <v>225</v>
      </c>
      <c r="D12" s="55" t="str">
        <f>+B4</f>
        <v>Olde Veste J015-3</v>
      </c>
      <c r="E12" s="56"/>
      <c r="F12" s="53"/>
      <c r="G12" s="55" t="str">
        <f>+B5</f>
        <v>Olde Veste J015-4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225</v>
      </c>
      <c r="C13" s="22" t="s">
        <v>226</v>
      </c>
      <c r="D13" s="56" t="str">
        <f>+B6</f>
        <v>Steenwijkerwold J015-1</v>
      </c>
      <c r="E13" s="56"/>
      <c r="F13" s="53"/>
      <c r="G13" s="62" t="str">
        <f>+B7</f>
        <v>Steenwijk J015-1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226</v>
      </c>
      <c r="C14" s="22" t="s">
        <v>227</v>
      </c>
      <c r="D14" s="55" t="str">
        <f>+B8</f>
        <v>Olde Veste J015-5</v>
      </c>
      <c r="E14" s="56"/>
      <c r="F14" s="53"/>
      <c r="G14" s="59" t="str">
        <f>+B4</f>
        <v>Olde Veste J015-3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227</v>
      </c>
      <c r="C15" s="22" t="s">
        <v>228</v>
      </c>
      <c r="D15" s="55" t="str">
        <f>+B5</f>
        <v>Olde Veste J015-4</v>
      </c>
      <c r="E15" s="56"/>
      <c r="F15" s="53"/>
      <c r="G15" s="55" t="str">
        <f>+B6</f>
        <v>Steenwijkerwold J015-1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228</v>
      </c>
      <c r="C16" s="22" t="s">
        <v>177</v>
      </c>
      <c r="D16" s="55" t="str">
        <f>+B7</f>
        <v>Steenwijk J015-1</v>
      </c>
      <c r="E16" s="56"/>
      <c r="F16" s="53"/>
      <c r="G16" s="55" t="str">
        <f>+B8</f>
        <v>Olde Veste J015-5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177</v>
      </c>
      <c r="C17" s="22" t="s">
        <v>229</v>
      </c>
      <c r="D17" s="55" t="str">
        <f>+B4</f>
        <v>Olde Veste J015-3</v>
      </c>
      <c r="E17" s="56"/>
      <c r="F17" s="53"/>
      <c r="G17" s="55" t="str">
        <f>+B6</f>
        <v>Steenwijkerwold J015-1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229</v>
      </c>
      <c r="C18" s="22" t="s">
        <v>230</v>
      </c>
      <c r="D18" s="55" t="str">
        <f>+B8</f>
        <v>Olde Veste J015-5</v>
      </c>
      <c r="E18" s="56"/>
      <c r="F18" s="53"/>
      <c r="G18" s="55" t="str">
        <f>+B5</f>
        <v>Olde Veste J015-4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230</v>
      </c>
      <c r="C19" s="22" t="s">
        <v>231</v>
      </c>
      <c r="D19" s="55" t="str">
        <f>+B7</f>
        <v>Steenwijk J015-1</v>
      </c>
      <c r="E19" s="56"/>
      <c r="F19" s="58"/>
      <c r="G19" s="55" t="str">
        <f>+B4</f>
        <v>Olde Veste J015-3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231</v>
      </c>
      <c r="C20" s="22" t="s">
        <v>232</v>
      </c>
      <c r="D20" s="55" t="str">
        <f>+B6</f>
        <v>Steenwijkerwold J015-1</v>
      </c>
      <c r="E20" s="56"/>
      <c r="F20" s="53"/>
      <c r="G20" s="55" t="str">
        <f>+B8</f>
        <v>Olde Veste J015-5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232</v>
      </c>
      <c r="C21" s="22" t="s">
        <v>201</v>
      </c>
      <c r="D21" s="55" t="str">
        <f>+B5</f>
        <v>Olde Veste J015-4</v>
      </c>
      <c r="E21" s="56"/>
      <c r="F21" s="58"/>
      <c r="G21" s="55" t="str">
        <f>+B7</f>
        <v>Steenwijk J015-1</v>
      </c>
      <c r="H21" s="56"/>
      <c r="I21" s="56"/>
      <c r="J21" s="56"/>
      <c r="K21" s="58"/>
      <c r="L21" s="59"/>
      <c r="M21" s="58"/>
    </row>
    <row r="23" spans="2:9" ht="18.75">
      <c r="B23" s="39" t="s">
        <v>269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268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78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82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86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90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94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170</v>
      </c>
      <c r="C34" s="22" t="s">
        <v>225</v>
      </c>
      <c r="D34" s="55" t="str">
        <f>+B26</f>
        <v>Olde Veste J015-3</v>
      </c>
      <c r="E34" s="56"/>
      <c r="F34" s="53"/>
      <c r="G34" s="55" t="str">
        <f>+B27</f>
        <v>Olde Veste J015-4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225</v>
      </c>
      <c r="C35" s="22" t="s">
        <v>226</v>
      </c>
      <c r="D35" s="56" t="str">
        <f>+B28</f>
        <v>Steenwijkerwold J015-1</v>
      </c>
      <c r="E35" s="56"/>
      <c r="F35" s="53"/>
      <c r="G35" s="62" t="str">
        <f>+B29</f>
        <v>Steenwijk J015-1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226</v>
      </c>
      <c r="C36" s="22" t="s">
        <v>227</v>
      </c>
      <c r="D36" s="55" t="str">
        <f>+B30</f>
        <v>Olde Veste J015-5</v>
      </c>
      <c r="E36" s="56"/>
      <c r="F36" s="53"/>
      <c r="G36" s="59" t="str">
        <f>+B26</f>
        <v>Olde Veste J015-3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227</v>
      </c>
      <c r="C37" s="22" t="s">
        <v>228</v>
      </c>
      <c r="D37" s="55" t="str">
        <f>+B27</f>
        <v>Olde Veste J015-4</v>
      </c>
      <c r="E37" s="56"/>
      <c r="F37" s="53"/>
      <c r="G37" s="55" t="str">
        <f>+B28</f>
        <v>Steenwijkerwold J015-1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228</v>
      </c>
      <c r="C38" s="22" t="s">
        <v>177</v>
      </c>
      <c r="D38" s="55" t="str">
        <f>+B29</f>
        <v>Steenwijk J015-1</v>
      </c>
      <c r="E38" s="56"/>
      <c r="F38" s="53"/>
      <c r="G38" s="55" t="str">
        <f>+B30</f>
        <v>Olde Veste J015-5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177</v>
      </c>
      <c r="C39" s="22" t="s">
        <v>229</v>
      </c>
      <c r="D39" s="55" t="str">
        <f>+B26</f>
        <v>Olde Veste J015-3</v>
      </c>
      <c r="E39" s="56"/>
      <c r="F39" s="53"/>
      <c r="G39" s="55" t="str">
        <f>+B28</f>
        <v>Steenwijkerwold J015-1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229</v>
      </c>
      <c r="C40" s="22" t="s">
        <v>230</v>
      </c>
      <c r="D40" s="55" t="str">
        <f>+B30</f>
        <v>Olde Veste J015-5</v>
      </c>
      <c r="E40" s="56"/>
      <c r="F40" s="53"/>
      <c r="G40" s="55" t="str">
        <f>+B27</f>
        <v>Olde Veste J015-4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230</v>
      </c>
      <c r="C41" s="22" t="s">
        <v>231</v>
      </c>
      <c r="D41" s="55" t="str">
        <f>+B29</f>
        <v>Steenwijk J015-1</v>
      </c>
      <c r="E41" s="56"/>
      <c r="F41" s="58"/>
      <c r="G41" s="55" t="str">
        <f>+B26</f>
        <v>Olde Veste J015-3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231</v>
      </c>
      <c r="C42" s="22" t="s">
        <v>232</v>
      </c>
      <c r="D42" s="55" t="str">
        <f>+B28</f>
        <v>Steenwijkerwold J015-1</v>
      </c>
      <c r="E42" s="56"/>
      <c r="F42" s="53"/>
      <c r="G42" s="55" t="str">
        <f>+B30</f>
        <v>Olde Veste J015-5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232</v>
      </c>
      <c r="C43" s="22" t="s">
        <v>201</v>
      </c>
      <c r="D43" s="55" t="str">
        <f>+B27</f>
        <v>Olde Veste J015-4</v>
      </c>
      <c r="E43" s="56"/>
      <c r="F43" s="58"/>
      <c r="G43" s="55" t="str">
        <f>+B29</f>
        <v>Steenwijk J015-1</v>
      </c>
      <c r="H43" s="56"/>
      <c r="I43" s="56"/>
      <c r="J43" s="56"/>
      <c r="K43" s="58"/>
      <c r="L43" s="59"/>
      <c r="M43" s="58"/>
    </row>
    <row r="45" spans="2:8" ht="18.75">
      <c r="B45" s="39" t="s">
        <v>149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268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170</v>
      </c>
      <c r="C56" s="22" t="s">
        <v>225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225</v>
      </c>
      <c r="C57" s="22" t="s">
        <v>226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226</v>
      </c>
      <c r="C58" s="22" t="s">
        <v>227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227</v>
      </c>
      <c r="C59" s="22" t="s">
        <v>228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228</v>
      </c>
      <c r="C60" s="22" t="s">
        <v>177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177</v>
      </c>
      <c r="C61" s="22" t="s">
        <v>229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229</v>
      </c>
      <c r="C62" s="22" t="s">
        <v>230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230</v>
      </c>
      <c r="C63" s="22" t="s">
        <v>231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231</v>
      </c>
      <c r="C64" s="22" t="s">
        <v>232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232</v>
      </c>
      <c r="C65" s="22" t="s">
        <v>201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0">
      <selection activeCell="B46" sqref="B46"/>
    </sheetView>
  </sheetViews>
  <sheetFormatPr defaultColWidth="9.140625" defaultRowHeight="15"/>
  <cols>
    <col min="3" max="3" width="12.28125" style="0" customWidth="1"/>
  </cols>
  <sheetData>
    <row r="1" spans="2:9" ht="18.75">
      <c r="B1" s="39" t="s">
        <v>267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270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79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83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87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91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95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201</v>
      </c>
      <c r="C12" s="22" t="s">
        <v>237</v>
      </c>
      <c r="D12" s="55" t="str">
        <f>+B4</f>
        <v>Steenwijkerwold J015-2</v>
      </c>
      <c r="E12" s="56"/>
      <c r="F12" s="53"/>
      <c r="G12" s="55" t="str">
        <f>+B5</f>
        <v>Steenwijk J015-2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237</v>
      </c>
      <c r="C13" s="22" t="s">
        <v>238</v>
      </c>
      <c r="D13" s="56" t="str">
        <f>+B6</f>
        <v>Giethoorn J015-2</v>
      </c>
      <c r="E13" s="56"/>
      <c r="F13" s="53"/>
      <c r="G13" s="62" t="str">
        <f>+B7</f>
        <v>Giethoorn J015-1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238</v>
      </c>
      <c r="C14" s="22" t="s">
        <v>239</v>
      </c>
      <c r="D14" s="55" t="str">
        <f>+B8</f>
        <v>Willemsoord J015-1</v>
      </c>
      <c r="E14" s="56"/>
      <c r="F14" s="53"/>
      <c r="G14" s="59" t="str">
        <f>+B4</f>
        <v>Steenwijkerwold J015-2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239</v>
      </c>
      <c r="C15" s="22" t="s">
        <v>240</v>
      </c>
      <c r="D15" s="55" t="str">
        <f>+B5</f>
        <v>Steenwijk J015-2</v>
      </c>
      <c r="E15" s="56"/>
      <c r="F15" s="53"/>
      <c r="G15" s="55" t="str">
        <f>+B6</f>
        <v>Giethoorn J015-2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240</v>
      </c>
      <c r="C16" s="22" t="s">
        <v>205</v>
      </c>
      <c r="D16" s="55" t="str">
        <f>+B7</f>
        <v>Giethoorn J015-1</v>
      </c>
      <c r="E16" s="56"/>
      <c r="F16" s="53"/>
      <c r="G16" s="55" t="str">
        <f>+B8</f>
        <v>Willemsoord J015-1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205</v>
      </c>
      <c r="C17" s="22" t="s">
        <v>241</v>
      </c>
      <c r="D17" s="55" t="str">
        <f>+B4</f>
        <v>Steenwijkerwold J015-2</v>
      </c>
      <c r="E17" s="56"/>
      <c r="F17" s="53"/>
      <c r="G17" s="55" t="str">
        <f>+B6</f>
        <v>Giethoorn J015-2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241</v>
      </c>
      <c r="C18" s="22" t="s">
        <v>242</v>
      </c>
      <c r="D18" s="55" t="str">
        <f>+B8</f>
        <v>Willemsoord J015-1</v>
      </c>
      <c r="E18" s="56"/>
      <c r="F18" s="53"/>
      <c r="G18" s="55" t="str">
        <f>+B5</f>
        <v>Steenwijk J015-2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242</v>
      </c>
      <c r="C19" s="22" t="s">
        <v>243</v>
      </c>
      <c r="D19" s="55" t="str">
        <f>+B7</f>
        <v>Giethoorn J015-1</v>
      </c>
      <c r="E19" s="56"/>
      <c r="F19" s="58"/>
      <c r="G19" s="55" t="str">
        <f>+B4</f>
        <v>Steenwijkerwold J015-2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243</v>
      </c>
      <c r="C20" s="22" t="s">
        <v>244</v>
      </c>
      <c r="D20" s="55" t="str">
        <f>+B6</f>
        <v>Giethoorn J015-2</v>
      </c>
      <c r="E20" s="56"/>
      <c r="F20" s="53"/>
      <c r="G20" s="55" t="str">
        <f>+B8</f>
        <v>Willemsoord J015-1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244</v>
      </c>
      <c r="C21" s="22" t="s">
        <v>209</v>
      </c>
      <c r="D21" s="55" t="str">
        <f>+B5</f>
        <v>Steenwijk J015-2</v>
      </c>
      <c r="E21" s="56"/>
      <c r="F21" s="58"/>
      <c r="G21" s="55" t="str">
        <f>+B7</f>
        <v>Giethoorn J015-1</v>
      </c>
      <c r="H21" s="56"/>
      <c r="I21" s="56"/>
      <c r="J21" s="56"/>
      <c r="K21" s="58"/>
      <c r="L21" s="59"/>
      <c r="M21" s="58"/>
    </row>
    <row r="23" spans="2:9" ht="18.75">
      <c r="B23" s="39" t="s">
        <v>269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270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79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83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87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91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95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201</v>
      </c>
      <c r="C34" s="22" t="s">
        <v>237</v>
      </c>
      <c r="D34" s="55" t="str">
        <f>+B26</f>
        <v>Steenwijkerwold J015-2</v>
      </c>
      <c r="E34" s="56"/>
      <c r="F34" s="53"/>
      <c r="G34" s="55" t="str">
        <f>+B27</f>
        <v>Steenwijk J015-2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237</v>
      </c>
      <c r="C35" s="22" t="s">
        <v>238</v>
      </c>
      <c r="D35" s="56" t="str">
        <f>+B28</f>
        <v>Giethoorn J015-2</v>
      </c>
      <c r="E35" s="56"/>
      <c r="F35" s="53"/>
      <c r="G35" s="62" t="str">
        <f>+B29</f>
        <v>Giethoorn J015-1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238</v>
      </c>
      <c r="C36" s="22" t="s">
        <v>239</v>
      </c>
      <c r="D36" s="55" t="str">
        <f>+B30</f>
        <v>Willemsoord J015-1</v>
      </c>
      <c r="E36" s="56"/>
      <c r="F36" s="53"/>
      <c r="G36" s="59" t="str">
        <f>+B26</f>
        <v>Steenwijkerwold J015-2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239</v>
      </c>
      <c r="C37" s="22" t="s">
        <v>240</v>
      </c>
      <c r="D37" s="55" t="str">
        <f>+B27</f>
        <v>Steenwijk J015-2</v>
      </c>
      <c r="E37" s="56"/>
      <c r="F37" s="53"/>
      <c r="G37" s="55" t="str">
        <f>+B28</f>
        <v>Giethoorn J015-2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240</v>
      </c>
      <c r="C38" s="22" t="s">
        <v>205</v>
      </c>
      <c r="D38" s="55" t="str">
        <f>+B29</f>
        <v>Giethoorn J015-1</v>
      </c>
      <c r="E38" s="56"/>
      <c r="F38" s="53"/>
      <c r="G38" s="55" t="str">
        <f>+B30</f>
        <v>Willemsoord J015-1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205</v>
      </c>
      <c r="C39" s="22" t="s">
        <v>241</v>
      </c>
      <c r="D39" s="55" t="str">
        <f>+B26</f>
        <v>Steenwijkerwold J015-2</v>
      </c>
      <c r="E39" s="56"/>
      <c r="F39" s="53"/>
      <c r="G39" s="55" t="str">
        <f>+B28</f>
        <v>Giethoorn J015-2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241</v>
      </c>
      <c r="C40" s="22" t="s">
        <v>242</v>
      </c>
      <c r="D40" s="55" t="str">
        <f>+B30</f>
        <v>Willemsoord J015-1</v>
      </c>
      <c r="E40" s="56"/>
      <c r="F40" s="53"/>
      <c r="G40" s="55" t="str">
        <f>+B27</f>
        <v>Steenwijk J015-2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242</v>
      </c>
      <c r="C41" s="22" t="s">
        <v>243</v>
      </c>
      <c r="D41" s="55" t="str">
        <f>+B29</f>
        <v>Giethoorn J015-1</v>
      </c>
      <c r="E41" s="56"/>
      <c r="F41" s="58"/>
      <c r="G41" s="55" t="str">
        <f>+B26</f>
        <v>Steenwijkerwold J015-2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243</v>
      </c>
      <c r="C42" s="22" t="s">
        <v>244</v>
      </c>
      <c r="D42" s="55" t="str">
        <f>+B28</f>
        <v>Giethoorn J015-2</v>
      </c>
      <c r="E42" s="56"/>
      <c r="F42" s="53"/>
      <c r="G42" s="55" t="str">
        <f>+B30</f>
        <v>Willemsoord J015-1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244</v>
      </c>
      <c r="C43" s="22" t="s">
        <v>209</v>
      </c>
      <c r="D43" s="55" t="str">
        <f>+B27</f>
        <v>Steenwijk J015-2</v>
      </c>
      <c r="E43" s="56"/>
      <c r="F43" s="58"/>
      <c r="G43" s="55" t="str">
        <f>+B29</f>
        <v>Giethoorn J015-1</v>
      </c>
      <c r="H43" s="56"/>
      <c r="I43" s="56"/>
      <c r="J43" s="56"/>
      <c r="K43" s="58"/>
      <c r="L43" s="59"/>
      <c r="M43" s="58"/>
    </row>
    <row r="45" spans="2:8" ht="18.75">
      <c r="B45" s="39" t="s">
        <v>149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236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201</v>
      </c>
      <c r="C56" s="22" t="s">
        <v>237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237</v>
      </c>
      <c r="C57" s="22" t="s">
        <v>238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238</v>
      </c>
      <c r="C58" s="22" t="s">
        <v>239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239</v>
      </c>
      <c r="C59" s="22" t="s">
        <v>240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240</v>
      </c>
      <c r="C60" s="22" t="s">
        <v>205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205</v>
      </c>
      <c r="C61" s="22" t="s">
        <v>241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241</v>
      </c>
      <c r="C62" s="22" t="s">
        <v>242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242</v>
      </c>
      <c r="C63" s="22" t="s">
        <v>243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243</v>
      </c>
      <c r="C64" s="22" t="s">
        <v>244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244</v>
      </c>
      <c r="C65" s="22" t="s">
        <v>209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28">
      <selection activeCell="C48" sqref="C48"/>
    </sheetView>
  </sheetViews>
  <sheetFormatPr defaultColWidth="9.140625" defaultRowHeight="15"/>
  <sheetData>
    <row r="1" spans="2:9" ht="18.75">
      <c r="B1" s="39" t="s">
        <v>267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271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80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84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88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92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96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209</v>
      </c>
      <c r="C12" s="22" t="s">
        <v>246</v>
      </c>
      <c r="D12" s="55" t="str">
        <f>+B4</f>
        <v>Olde Veste J015-7</v>
      </c>
      <c r="E12" s="56"/>
      <c r="F12" s="53"/>
      <c r="G12" s="55" t="str">
        <f>+B5</f>
        <v>Olde Veste J015-8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246</v>
      </c>
      <c r="C13" s="22" t="s">
        <v>247</v>
      </c>
      <c r="D13" s="56" t="str">
        <f>+B6</f>
        <v>Olde Veste J015-9</v>
      </c>
      <c r="E13" s="56"/>
      <c r="F13" s="53"/>
      <c r="G13" s="62" t="str">
        <f>+B7</f>
        <v>Olde Veste J015-10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247</v>
      </c>
      <c r="C14" s="22" t="s">
        <v>248</v>
      </c>
      <c r="D14" s="55" t="str">
        <f>+B8</f>
        <v>Olde Veste J015-6</v>
      </c>
      <c r="E14" s="56"/>
      <c r="F14" s="53"/>
      <c r="G14" s="59" t="str">
        <f>+B4</f>
        <v>Olde Veste J015-7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248</v>
      </c>
      <c r="C15" s="22" t="s">
        <v>249</v>
      </c>
      <c r="D15" s="55" t="str">
        <f>+B5</f>
        <v>Olde Veste J015-8</v>
      </c>
      <c r="E15" s="56"/>
      <c r="F15" s="53"/>
      <c r="G15" s="55" t="str">
        <f>+B6</f>
        <v>Olde Veste J015-9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249</v>
      </c>
      <c r="C16" s="22" t="s">
        <v>250</v>
      </c>
      <c r="D16" s="55" t="str">
        <f>+B7</f>
        <v>Olde Veste J015-10</v>
      </c>
      <c r="E16" s="56"/>
      <c r="F16" s="53"/>
      <c r="G16" s="55" t="str">
        <f>+B8</f>
        <v>Olde Veste J015-6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250</v>
      </c>
      <c r="C17" s="22" t="s">
        <v>251</v>
      </c>
      <c r="D17" s="55" t="str">
        <f>+B4</f>
        <v>Olde Veste J015-7</v>
      </c>
      <c r="E17" s="56"/>
      <c r="F17" s="53"/>
      <c r="G17" s="55" t="str">
        <f>+B6</f>
        <v>Olde Veste J015-9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251</v>
      </c>
      <c r="C18" s="22" t="s">
        <v>252</v>
      </c>
      <c r="D18" s="55" t="str">
        <f>+B8</f>
        <v>Olde Veste J015-6</v>
      </c>
      <c r="E18" s="56"/>
      <c r="F18" s="53"/>
      <c r="G18" s="55" t="str">
        <f>+B5</f>
        <v>Olde Veste J015-8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252</v>
      </c>
      <c r="C19" s="22" t="s">
        <v>253</v>
      </c>
      <c r="D19" s="55" t="str">
        <f>+B7</f>
        <v>Olde Veste J015-10</v>
      </c>
      <c r="E19" s="56"/>
      <c r="F19" s="58"/>
      <c r="G19" s="55" t="str">
        <f>+B4</f>
        <v>Olde Veste J015-7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253</v>
      </c>
      <c r="C20" s="22" t="s">
        <v>254</v>
      </c>
      <c r="D20" s="55" t="str">
        <f>+B6</f>
        <v>Olde Veste J015-9</v>
      </c>
      <c r="E20" s="56"/>
      <c r="F20" s="53"/>
      <c r="G20" s="55" t="str">
        <f>+B8</f>
        <v>Olde Veste J015-6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254</v>
      </c>
      <c r="C21" s="22" t="s">
        <v>255</v>
      </c>
      <c r="D21" s="55" t="str">
        <f>+B5</f>
        <v>Olde Veste J015-8</v>
      </c>
      <c r="E21" s="56"/>
      <c r="F21" s="58"/>
      <c r="G21" s="55" t="str">
        <f>+B7</f>
        <v>Olde Veste J015-10</v>
      </c>
      <c r="H21" s="56"/>
      <c r="I21" s="56"/>
      <c r="J21" s="56"/>
      <c r="K21" s="58"/>
      <c r="L21" s="59"/>
      <c r="M21" s="58"/>
    </row>
    <row r="23" spans="2:9" ht="18.75">
      <c r="B23" s="39" t="s">
        <v>269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271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80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84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88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92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96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209</v>
      </c>
      <c r="C34" s="22" t="s">
        <v>246</v>
      </c>
      <c r="D34" s="55" t="str">
        <f>+B26</f>
        <v>Olde Veste J015-7</v>
      </c>
      <c r="E34" s="56"/>
      <c r="F34" s="53"/>
      <c r="G34" s="55" t="str">
        <f>+B27</f>
        <v>Olde Veste J015-8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246</v>
      </c>
      <c r="C35" s="22" t="s">
        <v>247</v>
      </c>
      <c r="D35" s="56" t="str">
        <f>+B28</f>
        <v>Olde Veste J015-9</v>
      </c>
      <c r="E35" s="56"/>
      <c r="F35" s="53"/>
      <c r="G35" s="62" t="str">
        <f>+B29</f>
        <v>Olde Veste J015-10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247</v>
      </c>
      <c r="C36" s="22" t="s">
        <v>248</v>
      </c>
      <c r="D36" s="55" t="str">
        <f>+B30</f>
        <v>Olde Veste J015-6</v>
      </c>
      <c r="E36" s="56"/>
      <c r="F36" s="53"/>
      <c r="G36" s="59" t="str">
        <f>+B26</f>
        <v>Olde Veste J015-7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248</v>
      </c>
      <c r="C37" s="22" t="s">
        <v>249</v>
      </c>
      <c r="D37" s="55" t="str">
        <f>+B27</f>
        <v>Olde Veste J015-8</v>
      </c>
      <c r="E37" s="56"/>
      <c r="F37" s="53"/>
      <c r="G37" s="55" t="str">
        <f>+B28</f>
        <v>Olde Veste J015-9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249</v>
      </c>
      <c r="C38" s="22" t="s">
        <v>250</v>
      </c>
      <c r="D38" s="55" t="str">
        <f>+B29</f>
        <v>Olde Veste J015-10</v>
      </c>
      <c r="E38" s="56"/>
      <c r="F38" s="53"/>
      <c r="G38" s="55" t="str">
        <f>+B30</f>
        <v>Olde Veste J015-6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250</v>
      </c>
      <c r="C39" s="22" t="s">
        <v>251</v>
      </c>
      <c r="D39" s="55" t="str">
        <f>+B26</f>
        <v>Olde Veste J015-7</v>
      </c>
      <c r="E39" s="56"/>
      <c r="F39" s="53"/>
      <c r="G39" s="55" t="str">
        <f>+B28</f>
        <v>Olde Veste J015-9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251</v>
      </c>
      <c r="C40" s="22" t="s">
        <v>252</v>
      </c>
      <c r="D40" s="55" t="str">
        <f>+B30</f>
        <v>Olde Veste J015-6</v>
      </c>
      <c r="E40" s="56"/>
      <c r="F40" s="53"/>
      <c r="G40" s="55" t="str">
        <f>+B27</f>
        <v>Olde Veste J015-8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252</v>
      </c>
      <c r="C41" s="22" t="s">
        <v>253</v>
      </c>
      <c r="D41" s="55" t="str">
        <f>+B29</f>
        <v>Olde Veste J015-10</v>
      </c>
      <c r="E41" s="56"/>
      <c r="F41" s="58"/>
      <c r="G41" s="55" t="str">
        <f>+B26</f>
        <v>Olde Veste J015-7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253</v>
      </c>
      <c r="C42" s="22" t="s">
        <v>254</v>
      </c>
      <c r="D42" s="55" t="str">
        <f>+B28</f>
        <v>Olde Veste J015-9</v>
      </c>
      <c r="E42" s="56"/>
      <c r="F42" s="53"/>
      <c r="G42" s="55" t="str">
        <f>+B30</f>
        <v>Olde Veste J015-6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254</v>
      </c>
      <c r="C43" s="22" t="s">
        <v>255</v>
      </c>
      <c r="D43" s="55" t="str">
        <f>+B27</f>
        <v>Olde Veste J015-8</v>
      </c>
      <c r="E43" s="56"/>
      <c r="F43" s="58"/>
      <c r="G43" s="55" t="str">
        <f>+B29</f>
        <v>Olde Veste J015-10</v>
      </c>
      <c r="H43" s="56"/>
      <c r="I43" s="56"/>
      <c r="J43" s="56"/>
      <c r="K43" s="58"/>
      <c r="L43" s="59"/>
      <c r="M43" s="58"/>
    </row>
    <row r="45" spans="2:8" ht="18.75">
      <c r="B45" s="39" t="s">
        <v>149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271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209</v>
      </c>
      <c r="C56" s="22" t="s">
        <v>246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246</v>
      </c>
      <c r="C57" s="22" t="s">
        <v>247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247</v>
      </c>
      <c r="C58" s="22" t="s">
        <v>248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248</v>
      </c>
      <c r="C59" s="22" t="s">
        <v>249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249</v>
      </c>
      <c r="C60" s="22" t="s">
        <v>250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250</v>
      </c>
      <c r="C61" s="22" t="s">
        <v>251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251</v>
      </c>
      <c r="C62" s="22" t="s">
        <v>252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252</v>
      </c>
      <c r="C63" s="22" t="s">
        <v>253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253</v>
      </c>
      <c r="C64" s="22" t="s">
        <v>254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254</v>
      </c>
      <c r="C65" s="22" t="s">
        <v>255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B48" sqref="B48"/>
    </sheetView>
  </sheetViews>
  <sheetFormatPr defaultColWidth="9.140625" defaultRowHeight="15"/>
  <cols>
    <col min="3" max="3" width="12.57421875" style="0" customWidth="1"/>
  </cols>
  <sheetData>
    <row r="1" spans="2:9" ht="18.75">
      <c r="B1" s="39" t="s">
        <v>267</v>
      </c>
      <c r="C1" s="40"/>
      <c r="D1" s="36"/>
      <c r="F1" s="39"/>
      <c r="G1" s="36"/>
      <c r="H1" s="39" t="s">
        <v>154</v>
      </c>
      <c r="I1" s="36"/>
    </row>
    <row r="3" spans="1:13" ht="15.75">
      <c r="A3" s="60"/>
      <c r="B3" s="44" t="s">
        <v>272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81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85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89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93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97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255</v>
      </c>
      <c r="C12" s="22" t="s">
        <v>257</v>
      </c>
      <c r="D12" s="55" t="str">
        <f>+B4</f>
        <v>Steenwijkerwold J015-3</v>
      </c>
      <c r="E12" s="56"/>
      <c r="F12" s="53"/>
      <c r="G12" s="55" t="str">
        <f>+B5</f>
        <v>Steenwijkerwold J015-4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257</v>
      </c>
      <c r="C13" s="22" t="s">
        <v>258</v>
      </c>
      <c r="D13" s="56" t="str">
        <f>+B6</f>
        <v>Giethoorn J015-3</v>
      </c>
      <c r="E13" s="56"/>
      <c r="F13" s="53"/>
      <c r="G13" s="62" t="str">
        <f>+B7</f>
        <v>Giethoorn J015-4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258</v>
      </c>
      <c r="C14" s="22" t="s">
        <v>259</v>
      </c>
      <c r="D14" s="55" t="str">
        <f>+B8</f>
        <v>Willemsoord J015-2</v>
      </c>
      <c r="E14" s="56"/>
      <c r="F14" s="53"/>
      <c r="G14" s="59" t="str">
        <f>+B4</f>
        <v>Steenwijkerwold J015-3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259</v>
      </c>
      <c r="C15" s="22" t="s">
        <v>260</v>
      </c>
      <c r="D15" s="55" t="str">
        <f>+B5</f>
        <v>Steenwijkerwold J015-4</v>
      </c>
      <c r="E15" s="56"/>
      <c r="F15" s="53"/>
      <c r="G15" s="55" t="str">
        <f>+B6</f>
        <v>Giethoorn J015-3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260</v>
      </c>
      <c r="C16" s="22" t="s">
        <v>261</v>
      </c>
      <c r="D16" s="55" t="str">
        <f>+B7</f>
        <v>Giethoorn J015-4</v>
      </c>
      <c r="E16" s="56"/>
      <c r="F16" s="53"/>
      <c r="G16" s="55" t="str">
        <f>+B8</f>
        <v>Willemsoord J015-2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261</v>
      </c>
      <c r="C17" s="22" t="s">
        <v>262</v>
      </c>
      <c r="D17" s="55" t="str">
        <f>+B4</f>
        <v>Steenwijkerwold J015-3</v>
      </c>
      <c r="E17" s="56"/>
      <c r="F17" s="53"/>
      <c r="G17" s="55" t="str">
        <f>+B6</f>
        <v>Giethoorn J015-3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262</v>
      </c>
      <c r="C18" s="22" t="s">
        <v>263</v>
      </c>
      <c r="D18" s="55" t="str">
        <f>+B8</f>
        <v>Willemsoord J015-2</v>
      </c>
      <c r="E18" s="56"/>
      <c r="F18" s="53"/>
      <c r="G18" s="55" t="str">
        <f>+B5</f>
        <v>Steenwijkerwold J015-4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263</v>
      </c>
      <c r="C19" s="22" t="s">
        <v>264</v>
      </c>
      <c r="D19" s="55" t="str">
        <f>+B7</f>
        <v>Giethoorn J015-4</v>
      </c>
      <c r="E19" s="56"/>
      <c r="F19" s="58"/>
      <c r="G19" s="55" t="str">
        <f>+B4</f>
        <v>Steenwijkerwold J015-3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264</v>
      </c>
      <c r="C20" s="22" t="s">
        <v>265</v>
      </c>
      <c r="D20" s="55" t="str">
        <f>+B6</f>
        <v>Giethoorn J015-3</v>
      </c>
      <c r="E20" s="56"/>
      <c r="F20" s="53"/>
      <c r="G20" s="55" t="str">
        <f>+B8</f>
        <v>Willemsoord J015-2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265</v>
      </c>
      <c r="C21" s="22" t="s">
        <v>266</v>
      </c>
      <c r="D21" s="55" t="str">
        <f>+B5</f>
        <v>Steenwijkerwold J015-4</v>
      </c>
      <c r="E21" s="56"/>
      <c r="F21" s="58"/>
      <c r="G21" s="55" t="str">
        <f>+B7</f>
        <v>Giethoorn J015-4</v>
      </c>
      <c r="H21" s="56"/>
      <c r="I21" s="56"/>
      <c r="J21" s="56"/>
      <c r="K21" s="58"/>
      <c r="L21" s="59"/>
      <c r="M21" s="58"/>
    </row>
    <row r="23" spans="2:9" ht="18.75">
      <c r="B23" s="39" t="s">
        <v>269</v>
      </c>
      <c r="C23" s="40"/>
      <c r="D23" s="36"/>
      <c r="F23" s="39"/>
      <c r="G23" s="36"/>
      <c r="H23" s="39" t="s">
        <v>183</v>
      </c>
      <c r="I23" s="36"/>
    </row>
    <row r="25" spans="1:13" ht="15.75">
      <c r="A25" s="60"/>
      <c r="B25" s="44" t="s">
        <v>272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81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85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89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93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97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255</v>
      </c>
      <c r="C34" s="22" t="s">
        <v>257</v>
      </c>
      <c r="D34" s="55" t="str">
        <f>+B26</f>
        <v>Steenwijkerwold J015-3</v>
      </c>
      <c r="E34" s="56"/>
      <c r="F34" s="53"/>
      <c r="G34" s="55" t="str">
        <f>+B27</f>
        <v>Steenwijkerwold J015-4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257</v>
      </c>
      <c r="C35" s="22" t="s">
        <v>258</v>
      </c>
      <c r="D35" s="56" t="str">
        <f>+B28</f>
        <v>Giethoorn J015-3</v>
      </c>
      <c r="E35" s="56"/>
      <c r="F35" s="53"/>
      <c r="G35" s="62" t="str">
        <f>+B29</f>
        <v>Giethoorn J015-4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258</v>
      </c>
      <c r="C36" s="22" t="s">
        <v>259</v>
      </c>
      <c r="D36" s="55" t="str">
        <f>+B30</f>
        <v>Willemsoord J015-2</v>
      </c>
      <c r="E36" s="56"/>
      <c r="F36" s="53"/>
      <c r="G36" s="59" t="str">
        <f>+B26</f>
        <v>Steenwijkerwold J015-3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259</v>
      </c>
      <c r="C37" s="22" t="s">
        <v>260</v>
      </c>
      <c r="D37" s="55" t="str">
        <f>+B27</f>
        <v>Steenwijkerwold J015-4</v>
      </c>
      <c r="E37" s="56"/>
      <c r="F37" s="53"/>
      <c r="G37" s="55" t="str">
        <f>+B28</f>
        <v>Giethoorn J015-3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260</v>
      </c>
      <c r="C38" s="22" t="s">
        <v>261</v>
      </c>
      <c r="D38" s="55" t="str">
        <f>+B29</f>
        <v>Giethoorn J015-4</v>
      </c>
      <c r="E38" s="56"/>
      <c r="F38" s="53"/>
      <c r="G38" s="55" t="str">
        <f>+B30</f>
        <v>Willemsoord J015-2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261</v>
      </c>
      <c r="C39" s="22" t="s">
        <v>262</v>
      </c>
      <c r="D39" s="55" t="str">
        <f>+B26</f>
        <v>Steenwijkerwold J015-3</v>
      </c>
      <c r="E39" s="56"/>
      <c r="F39" s="53"/>
      <c r="G39" s="55" t="str">
        <f>+B28</f>
        <v>Giethoorn J015-3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262</v>
      </c>
      <c r="C40" s="22" t="s">
        <v>263</v>
      </c>
      <c r="D40" s="55" t="str">
        <f>+B30</f>
        <v>Willemsoord J015-2</v>
      </c>
      <c r="E40" s="56"/>
      <c r="F40" s="53"/>
      <c r="G40" s="55" t="str">
        <f>+B27</f>
        <v>Steenwijkerwold J015-4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263</v>
      </c>
      <c r="C41" s="22" t="s">
        <v>264</v>
      </c>
      <c r="D41" s="55" t="str">
        <f>+B29</f>
        <v>Giethoorn J015-4</v>
      </c>
      <c r="E41" s="56"/>
      <c r="F41" s="58"/>
      <c r="G41" s="55" t="str">
        <f>+B26</f>
        <v>Steenwijkerwold J015-3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264</v>
      </c>
      <c r="C42" s="22" t="s">
        <v>265</v>
      </c>
      <c r="D42" s="55" t="str">
        <f>+B28</f>
        <v>Giethoorn J015-3</v>
      </c>
      <c r="E42" s="56"/>
      <c r="F42" s="53"/>
      <c r="G42" s="55" t="str">
        <f>+B30</f>
        <v>Willemsoord J015-2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265</v>
      </c>
      <c r="C43" s="22" t="s">
        <v>266</v>
      </c>
      <c r="D43" s="55" t="str">
        <f>+B27</f>
        <v>Steenwijkerwold J015-4</v>
      </c>
      <c r="E43" s="56"/>
      <c r="F43" s="58"/>
      <c r="G43" s="55" t="str">
        <f>+B29</f>
        <v>Giethoorn J015-4</v>
      </c>
      <c r="H43" s="56"/>
      <c r="I43" s="56"/>
      <c r="J43" s="56"/>
      <c r="K43" s="58"/>
      <c r="L43" s="59"/>
      <c r="M43" s="58"/>
    </row>
    <row r="45" spans="2:8" ht="18.75">
      <c r="B45" s="39" t="s">
        <v>149</v>
      </c>
      <c r="C45" s="40"/>
      <c r="D45" s="36"/>
      <c r="F45" s="39"/>
      <c r="H45" s="39" t="s">
        <v>183</v>
      </c>
    </row>
    <row r="46" ht="15">
      <c r="B46" s="44" t="s">
        <v>235</v>
      </c>
    </row>
    <row r="47" spans="1:13" ht="15.75">
      <c r="A47" s="60"/>
      <c r="B47" s="44" t="s">
        <v>236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/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/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/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/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/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255</v>
      </c>
      <c r="C56" s="22" t="s">
        <v>257</v>
      </c>
      <c r="D56" s="55">
        <f>+B48</f>
        <v>0</v>
      </c>
      <c r="E56" s="56"/>
      <c r="F56" s="53"/>
      <c r="G56" s="55">
        <f>+B49</f>
        <v>0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257</v>
      </c>
      <c r="C57" s="22" t="s">
        <v>258</v>
      </c>
      <c r="D57" s="56">
        <f>+B50</f>
        <v>0</v>
      </c>
      <c r="E57" s="56"/>
      <c r="F57" s="53"/>
      <c r="G57" s="62">
        <f>+B51</f>
        <v>0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258</v>
      </c>
      <c r="C58" s="22" t="s">
        <v>259</v>
      </c>
      <c r="D58" s="55">
        <f>+B52</f>
        <v>0</v>
      </c>
      <c r="E58" s="56"/>
      <c r="F58" s="53"/>
      <c r="G58" s="59">
        <f>+B48</f>
        <v>0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259</v>
      </c>
      <c r="C59" s="22" t="s">
        <v>260</v>
      </c>
      <c r="D59" s="55">
        <f>+B49</f>
        <v>0</v>
      </c>
      <c r="E59" s="56"/>
      <c r="F59" s="53"/>
      <c r="G59" s="55">
        <f>+B50</f>
        <v>0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260</v>
      </c>
      <c r="C60" s="22" t="s">
        <v>261</v>
      </c>
      <c r="D60" s="55">
        <f>+B51</f>
        <v>0</v>
      </c>
      <c r="E60" s="56"/>
      <c r="F60" s="53"/>
      <c r="G60" s="55">
        <f>+B52</f>
        <v>0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261</v>
      </c>
      <c r="C61" s="22" t="s">
        <v>262</v>
      </c>
      <c r="D61" s="55">
        <f>+B48</f>
        <v>0</v>
      </c>
      <c r="E61" s="56"/>
      <c r="F61" s="53"/>
      <c r="G61" s="55">
        <f>+B50</f>
        <v>0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262</v>
      </c>
      <c r="C62" s="22" t="s">
        <v>263</v>
      </c>
      <c r="D62" s="55">
        <f>+B52</f>
        <v>0</v>
      </c>
      <c r="E62" s="56"/>
      <c r="F62" s="53"/>
      <c r="G62" s="55">
        <f>+B49</f>
        <v>0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263</v>
      </c>
      <c r="C63" s="22" t="s">
        <v>264</v>
      </c>
      <c r="D63" s="55">
        <f>+B51</f>
        <v>0</v>
      </c>
      <c r="E63" s="56"/>
      <c r="F63" s="58"/>
      <c r="G63" s="55">
        <f>+B48</f>
        <v>0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264</v>
      </c>
      <c r="C64" s="22" t="s">
        <v>265</v>
      </c>
      <c r="D64" s="55">
        <f>+B50</f>
        <v>0</v>
      </c>
      <c r="E64" s="56"/>
      <c r="F64" s="53"/>
      <c r="G64" s="55">
        <f>+B52</f>
        <v>0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265</v>
      </c>
      <c r="C65" s="22" t="s">
        <v>266</v>
      </c>
      <c r="D65" s="55">
        <f>+B49</f>
        <v>0</v>
      </c>
      <c r="E65" s="56"/>
      <c r="F65" s="58"/>
      <c r="G65" s="55">
        <f>+B51</f>
        <v>0</v>
      </c>
      <c r="H65" s="56"/>
      <c r="I65" s="56"/>
      <c r="J65" s="56"/>
      <c r="K65" s="58"/>
      <c r="L65" s="59"/>
      <c r="M65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5">
      <selection activeCell="B4" sqref="B4"/>
    </sheetView>
  </sheetViews>
  <sheetFormatPr defaultColWidth="9.140625" defaultRowHeight="15"/>
  <cols>
    <col min="3" max="3" width="12.00390625" style="0" customWidth="1"/>
  </cols>
  <sheetData>
    <row r="1" spans="2:12" ht="18.75">
      <c r="B1" s="39" t="s">
        <v>273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274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2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4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6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8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M013-1</v>
      </c>
      <c r="E11" s="56"/>
      <c r="F11" s="53"/>
      <c r="G11" s="55" t="str">
        <f>+B5</f>
        <v>Willemsoord M013-1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Steenwijkerwold M13-1</v>
      </c>
      <c r="E12" s="56"/>
      <c r="F12" s="53"/>
      <c r="G12" s="55" t="str">
        <f>+B7</f>
        <v>Steenwijkerwold M13-2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M013-1</v>
      </c>
      <c r="E13" s="56"/>
      <c r="F13" s="53"/>
      <c r="G13" s="55" t="str">
        <f>+B6</f>
        <v>Steenwijkerwold M13-1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Willemsoord M013-1</v>
      </c>
      <c r="E14" s="56"/>
      <c r="F14" s="58"/>
      <c r="G14" s="55" t="str">
        <f>+B7</f>
        <v>Steenwijkerwold M13-2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Steenwijkerwold M13-1</v>
      </c>
      <c r="E15" s="56"/>
      <c r="F15" s="53"/>
      <c r="G15" s="55" t="str">
        <f>+B5</f>
        <v>Willemsoord M013-1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Steenwijkerwold M13-2</v>
      </c>
      <c r="E16" s="56"/>
      <c r="F16" s="58"/>
      <c r="G16" s="55" t="str">
        <f>+B4</f>
        <v>Olde Veste M013-1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275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274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2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4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6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8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M013-1</v>
      </c>
      <c r="E28" s="56"/>
      <c r="F28" s="53"/>
      <c r="G28" s="55" t="str">
        <f>+B22</f>
        <v>Willemsoord M013-1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Steenwijkerwold M13-1</v>
      </c>
      <c r="E29" s="56"/>
      <c r="F29" s="53"/>
      <c r="G29" s="55" t="str">
        <f>+B24</f>
        <v>Steenwijkerwold M13-2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M013-1</v>
      </c>
      <c r="E30" s="56"/>
      <c r="F30" s="53"/>
      <c r="G30" s="55" t="str">
        <f>+B23</f>
        <v>Steenwijkerwold M13-1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Willemsoord M013-1</v>
      </c>
      <c r="E31" s="56"/>
      <c r="F31" s="58"/>
      <c r="G31" s="55" t="str">
        <f>+B24</f>
        <v>Steenwijkerwold M13-2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Steenwijkerwold M13-1</v>
      </c>
      <c r="E32" s="56"/>
      <c r="F32" s="53"/>
      <c r="G32" s="55" t="str">
        <f>+B22</f>
        <v>Willemsoord M013-1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Steenwijkerwold M13-2</v>
      </c>
      <c r="E33" s="56"/>
      <c r="F33" s="58"/>
      <c r="G33" s="55" t="str">
        <f>+B21</f>
        <v>Olde Veste M013-1</v>
      </c>
      <c r="H33" s="59"/>
      <c r="I33" s="59"/>
      <c r="J33" s="59"/>
      <c r="K33" s="58"/>
      <c r="L33" s="59"/>
      <c r="M33" s="58"/>
    </row>
    <row r="35" spans="2:8" ht="18.75">
      <c r="B35" s="39" t="s">
        <v>276</v>
      </c>
      <c r="C35" s="40"/>
      <c r="D35" s="36"/>
      <c r="F35" s="39"/>
      <c r="H35" s="39" t="s">
        <v>183</v>
      </c>
    </row>
    <row r="37" spans="1:13" ht="15.75">
      <c r="A37" s="43"/>
      <c r="B37" s="44" t="s">
        <v>274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2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4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6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8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170</v>
      </c>
      <c r="C45" s="22" t="s">
        <v>171</v>
      </c>
      <c r="D45" s="55" t="str">
        <f>+B38</f>
        <v>Olde Veste M013-1</v>
      </c>
      <c r="E45" s="56"/>
      <c r="F45" s="53"/>
      <c r="G45" s="55" t="str">
        <f>+B39</f>
        <v>Willemsoord M013-1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171</v>
      </c>
      <c r="C46" s="22" t="s">
        <v>173</v>
      </c>
      <c r="D46" s="55" t="str">
        <f>+B40</f>
        <v>Steenwijkerwold M13-1</v>
      </c>
      <c r="E46" s="56"/>
      <c r="F46" s="53"/>
      <c r="G46" s="55" t="str">
        <f>+B41</f>
        <v>Steenwijkerwold M13-2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173</v>
      </c>
      <c r="C47" s="22" t="s">
        <v>175</v>
      </c>
      <c r="D47" s="55" t="str">
        <f>+B38</f>
        <v>Olde Veste M013-1</v>
      </c>
      <c r="E47" s="56"/>
      <c r="F47" s="53"/>
      <c r="G47" s="55" t="str">
        <f>+B40</f>
        <v>Steenwijkerwold M13-1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175</v>
      </c>
      <c r="C48" s="22" t="s">
        <v>177</v>
      </c>
      <c r="D48" s="55" t="str">
        <f>+B39</f>
        <v>Willemsoord M013-1</v>
      </c>
      <c r="E48" s="56"/>
      <c r="F48" s="58"/>
      <c r="G48" s="55" t="str">
        <f>+B41</f>
        <v>Steenwijkerwold M13-2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177</v>
      </c>
      <c r="C49" s="22" t="s">
        <v>179</v>
      </c>
      <c r="D49" s="55" t="str">
        <f>+B40</f>
        <v>Steenwijkerwold M13-1</v>
      </c>
      <c r="E49" s="56"/>
      <c r="F49" s="53"/>
      <c r="G49" s="55" t="str">
        <f>+B39</f>
        <v>Willemsoord M013-1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179</v>
      </c>
      <c r="C50" s="22" t="s">
        <v>181</v>
      </c>
      <c r="D50" s="55" t="str">
        <f>+B41</f>
        <v>Steenwijkerwold M13-2</v>
      </c>
      <c r="E50" s="56"/>
      <c r="F50" s="58"/>
      <c r="G50" s="55" t="str">
        <f>+B38</f>
        <v>Olde Veste M013-1</v>
      </c>
      <c r="H50" s="59"/>
      <c r="I50" s="59"/>
      <c r="J50" s="59"/>
      <c r="K50" s="58"/>
      <c r="L50" s="59"/>
      <c r="M50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13.7109375" style="0" customWidth="1"/>
    <col min="4" max="4" width="18.140625" style="3" customWidth="1"/>
    <col min="5" max="5" width="21.57421875" style="3" customWidth="1"/>
    <col min="6" max="7" width="6.00390625" style="2" customWidth="1"/>
    <col min="8" max="9" width="4.7109375" style="2" customWidth="1"/>
    <col min="10" max="10" width="7.140625" style="4" customWidth="1"/>
    <col min="11" max="11" width="6.8515625" style="5" customWidth="1"/>
    <col min="12" max="12" width="5.00390625" style="6" customWidth="1"/>
  </cols>
  <sheetData>
    <row r="1" spans="1:11" ht="15.75">
      <c r="A1" s="7"/>
      <c r="B1" s="8" t="s">
        <v>98</v>
      </c>
      <c r="C1" s="8" t="s">
        <v>99</v>
      </c>
      <c r="D1" s="8" t="s">
        <v>100</v>
      </c>
      <c r="E1" s="9" t="s">
        <v>101</v>
      </c>
      <c r="F1" s="10"/>
      <c r="G1" s="11"/>
      <c r="H1" s="12" t="s">
        <v>102</v>
      </c>
      <c r="I1" s="13"/>
      <c r="J1" s="14"/>
      <c r="K1" s="15"/>
    </row>
    <row r="2" spans="1:11" ht="15.75">
      <c r="A2" s="16" t="s">
        <v>103</v>
      </c>
      <c r="B2" s="17">
        <v>42728</v>
      </c>
      <c r="C2" s="18" t="s">
        <v>104</v>
      </c>
      <c r="D2" s="19" t="s">
        <v>112</v>
      </c>
      <c r="E2" s="19" t="s">
        <v>106</v>
      </c>
      <c r="F2" s="20" t="s">
        <v>113</v>
      </c>
      <c r="G2" s="20" t="s">
        <v>114</v>
      </c>
      <c r="H2" s="20"/>
      <c r="I2" s="20"/>
      <c r="J2" s="14"/>
      <c r="K2" s="15"/>
    </row>
    <row r="3" spans="1:11" ht="15.75">
      <c r="A3" s="16" t="s">
        <v>103</v>
      </c>
      <c r="B3" s="17">
        <v>42728</v>
      </c>
      <c r="C3" s="18" t="s">
        <v>109</v>
      </c>
      <c r="D3" s="19" t="s">
        <v>112</v>
      </c>
      <c r="E3" s="19" t="s">
        <v>106</v>
      </c>
      <c r="F3" s="20" t="s">
        <v>115</v>
      </c>
      <c r="G3" s="20" t="s">
        <v>116</v>
      </c>
      <c r="H3" s="20"/>
      <c r="I3" s="20"/>
      <c r="J3" s="14"/>
      <c r="K3" s="15"/>
    </row>
    <row r="4" spans="1:11" ht="15.75">
      <c r="A4" s="16" t="s">
        <v>103</v>
      </c>
      <c r="B4" s="17">
        <v>42728</v>
      </c>
      <c r="C4" s="18" t="s">
        <v>117</v>
      </c>
      <c r="D4" s="19" t="s">
        <v>118</v>
      </c>
      <c r="E4" s="19" t="s">
        <v>119</v>
      </c>
      <c r="F4" s="20" t="s">
        <v>120</v>
      </c>
      <c r="G4" s="20" t="s">
        <v>121</v>
      </c>
      <c r="H4" s="20" t="s">
        <v>122</v>
      </c>
      <c r="I4" s="20" t="s">
        <v>123</v>
      </c>
      <c r="J4" s="14"/>
      <c r="K4" s="15"/>
    </row>
    <row r="5" spans="1:11" ht="15.75">
      <c r="A5" s="16" t="s">
        <v>124</v>
      </c>
      <c r="B5" s="17">
        <v>42731</v>
      </c>
      <c r="C5" s="18" t="s">
        <v>117</v>
      </c>
      <c r="D5" s="19" t="s">
        <v>125</v>
      </c>
      <c r="E5" s="19" t="s">
        <v>119</v>
      </c>
      <c r="F5" s="20" t="s">
        <v>126</v>
      </c>
      <c r="G5" s="20" t="s">
        <v>127</v>
      </c>
      <c r="H5" s="20" t="s">
        <v>128</v>
      </c>
      <c r="I5" s="20" t="s">
        <v>129</v>
      </c>
      <c r="J5" s="14"/>
      <c r="K5" s="15"/>
    </row>
    <row r="6" spans="1:11" ht="15.75">
      <c r="A6" s="16" t="s">
        <v>124</v>
      </c>
      <c r="B6" s="17">
        <v>42731</v>
      </c>
      <c r="C6" s="18" t="s">
        <v>130</v>
      </c>
      <c r="D6" s="19" t="s">
        <v>131</v>
      </c>
      <c r="E6" s="19" t="s">
        <v>132</v>
      </c>
      <c r="F6" s="20" t="s">
        <v>133</v>
      </c>
      <c r="G6" s="20" t="s">
        <v>134</v>
      </c>
      <c r="H6" s="20" t="s">
        <v>135</v>
      </c>
      <c r="I6" s="20" t="s">
        <v>136</v>
      </c>
      <c r="J6" s="14"/>
      <c r="K6" s="15"/>
    </row>
    <row r="7" spans="1:11" ht="15.75">
      <c r="A7" s="16" t="s">
        <v>137</v>
      </c>
      <c r="B7" s="17">
        <v>42733</v>
      </c>
      <c r="C7" s="18" t="s">
        <v>104</v>
      </c>
      <c r="D7" s="19" t="s">
        <v>112</v>
      </c>
      <c r="E7" s="19" t="s">
        <v>119</v>
      </c>
      <c r="F7" s="20" t="s">
        <v>113</v>
      </c>
      <c r="G7" s="20" t="s">
        <v>114</v>
      </c>
      <c r="H7" s="20"/>
      <c r="I7" s="20"/>
      <c r="J7" s="14"/>
      <c r="K7" s="15"/>
    </row>
    <row r="8" spans="1:11" ht="15.75">
      <c r="A8" s="16" t="s">
        <v>137</v>
      </c>
      <c r="B8" s="17">
        <v>42733</v>
      </c>
      <c r="C8" s="18" t="s">
        <v>109</v>
      </c>
      <c r="D8" s="19" t="s">
        <v>112</v>
      </c>
      <c r="E8" s="19" t="s">
        <v>119</v>
      </c>
      <c r="F8" s="23" t="s">
        <v>115</v>
      </c>
      <c r="G8" s="23" t="s">
        <v>116</v>
      </c>
      <c r="H8" s="23"/>
      <c r="I8" s="23"/>
      <c r="J8" s="14"/>
      <c r="K8" s="15"/>
    </row>
    <row r="9" spans="1:11" ht="15.75">
      <c r="A9" s="16" t="s">
        <v>138</v>
      </c>
      <c r="B9" s="17">
        <v>42734</v>
      </c>
      <c r="C9" s="18" t="s">
        <v>104</v>
      </c>
      <c r="D9" s="19" t="s">
        <v>105</v>
      </c>
      <c r="E9" s="19" t="s">
        <v>106</v>
      </c>
      <c r="F9" s="24" t="s">
        <v>107</v>
      </c>
      <c r="G9" s="25" t="s">
        <v>108</v>
      </c>
      <c r="H9" s="26"/>
      <c r="I9" s="26"/>
      <c r="J9" s="14"/>
      <c r="K9" s="15"/>
    </row>
    <row r="10" spans="1:11" ht="15.75">
      <c r="A10" s="16" t="s">
        <v>138</v>
      </c>
      <c r="B10" s="17">
        <v>42734</v>
      </c>
      <c r="C10" s="18" t="s">
        <v>109</v>
      </c>
      <c r="D10" s="19" t="s">
        <v>105</v>
      </c>
      <c r="E10" s="19" t="s">
        <v>106</v>
      </c>
      <c r="F10" s="20" t="s">
        <v>110</v>
      </c>
      <c r="G10" s="21" t="s">
        <v>111</v>
      </c>
      <c r="H10" s="22"/>
      <c r="I10" s="22"/>
      <c r="J10" s="14"/>
      <c r="K10" s="15"/>
    </row>
    <row r="11" spans="1:11" ht="15.75">
      <c r="A11" s="16" t="s">
        <v>138</v>
      </c>
      <c r="B11" s="17">
        <v>42734</v>
      </c>
      <c r="C11" s="18" t="s">
        <v>117</v>
      </c>
      <c r="D11" s="19" t="s">
        <v>125</v>
      </c>
      <c r="E11" s="19" t="s">
        <v>119</v>
      </c>
      <c r="F11" s="20" t="s">
        <v>133</v>
      </c>
      <c r="G11" s="20" t="s">
        <v>134</v>
      </c>
      <c r="H11" s="23" t="s">
        <v>135</v>
      </c>
      <c r="I11" s="23" t="s">
        <v>136</v>
      </c>
      <c r="J11" s="14"/>
      <c r="K11" s="27"/>
    </row>
    <row r="12" spans="1:11" ht="15.75">
      <c r="A12" s="16" t="s">
        <v>103</v>
      </c>
      <c r="B12" s="17">
        <v>42383</v>
      </c>
      <c r="C12" s="18" t="s">
        <v>104</v>
      </c>
      <c r="D12" s="19" t="s">
        <v>105</v>
      </c>
      <c r="E12" s="19" t="s">
        <v>106</v>
      </c>
      <c r="F12" s="20" t="s">
        <v>107</v>
      </c>
      <c r="G12" s="21" t="s">
        <v>108</v>
      </c>
      <c r="H12" s="22"/>
      <c r="I12" s="22"/>
      <c r="J12" s="14"/>
      <c r="K12" s="15"/>
    </row>
    <row r="13" spans="1:11" ht="15.75">
      <c r="A13" s="16" t="s">
        <v>103</v>
      </c>
      <c r="B13" s="17">
        <v>42383</v>
      </c>
      <c r="C13" s="18" t="s">
        <v>109</v>
      </c>
      <c r="D13" s="19" t="s">
        <v>105</v>
      </c>
      <c r="E13" s="19" t="s">
        <v>106</v>
      </c>
      <c r="F13" s="20" t="s">
        <v>110</v>
      </c>
      <c r="G13" s="21" t="s">
        <v>111</v>
      </c>
      <c r="H13" s="22"/>
      <c r="I13" s="22"/>
      <c r="J13" s="14"/>
      <c r="K13" s="15"/>
    </row>
    <row r="14" spans="1:15" ht="15.75">
      <c r="A14" s="16" t="s">
        <v>103</v>
      </c>
      <c r="B14" s="17">
        <v>42383</v>
      </c>
      <c r="C14" s="18" t="s">
        <v>130</v>
      </c>
      <c r="D14" s="19" t="s">
        <v>131</v>
      </c>
      <c r="E14" s="19" t="s">
        <v>139</v>
      </c>
      <c r="F14" s="20" t="s">
        <v>126</v>
      </c>
      <c r="G14" s="20" t="s">
        <v>127</v>
      </c>
      <c r="H14" s="24" t="s">
        <v>128</v>
      </c>
      <c r="I14" s="24" t="s">
        <v>129</v>
      </c>
      <c r="J14" s="28"/>
      <c r="K14" s="29"/>
      <c r="L14" s="30"/>
      <c r="M14" s="30"/>
      <c r="N14" s="30"/>
      <c r="O14" s="30"/>
    </row>
    <row r="15" spans="1:11" ht="15.75">
      <c r="A15" s="16" t="s">
        <v>103</v>
      </c>
      <c r="B15" s="17">
        <f>+B14+7</f>
        <v>42390</v>
      </c>
      <c r="C15" s="18" t="s">
        <v>130</v>
      </c>
      <c r="D15" s="19" t="s">
        <v>140</v>
      </c>
      <c r="E15" s="19" t="s">
        <v>139</v>
      </c>
      <c r="F15" s="20" t="s">
        <v>120</v>
      </c>
      <c r="G15" s="20" t="s">
        <v>121</v>
      </c>
      <c r="H15" s="20" t="s">
        <v>122</v>
      </c>
      <c r="I15" s="20" t="s">
        <v>123</v>
      </c>
      <c r="J15" s="14"/>
      <c r="K15" s="15"/>
    </row>
    <row r="16" spans="1:13" ht="15.75">
      <c r="A16" s="16" t="s">
        <v>103</v>
      </c>
      <c r="B16" s="17">
        <f>+B15+7</f>
        <v>42397</v>
      </c>
      <c r="C16" s="18" t="s">
        <v>130</v>
      </c>
      <c r="D16" s="19" t="s">
        <v>131</v>
      </c>
      <c r="E16" s="19" t="s">
        <v>132</v>
      </c>
      <c r="F16" s="31" t="s">
        <v>133</v>
      </c>
      <c r="G16" s="31" t="s">
        <v>134</v>
      </c>
      <c r="H16" s="31" t="s">
        <v>135</v>
      </c>
      <c r="I16" s="31" t="s">
        <v>136</v>
      </c>
      <c r="J16" s="28" t="s">
        <v>141</v>
      </c>
      <c r="K16" s="29"/>
      <c r="L16" s="32"/>
      <c r="M16" s="33"/>
    </row>
    <row r="17" spans="1:11" ht="15.75">
      <c r="A17" s="16" t="s">
        <v>103</v>
      </c>
      <c r="B17" s="17">
        <f>+B15+7</f>
        <v>42397</v>
      </c>
      <c r="C17" s="18" t="s">
        <v>104</v>
      </c>
      <c r="D17" s="19" t="s">
        <v>112</v>
      </c>
      <c r="E17" s="19" t="s">
        <v>119</v>
      </c>
      <c r="F17" s="20" t="s">
        <v>113</v>
      </c>
      <c r="G17" s="20" t="s">
        <v>114</v>
      </c>
      <c r="H17" s="20"/>
      <c r="I17" s="20"/>
      <c r="J17" s="14"/>
      <c r="K17" s="15"/>
    </row>
    <row r="18" spans="1:11" ht="15.75">
      <c r="A18" s="16" t="s">
        <v>103</v>
      </c>
      <c r="B18" s="17">
        <f aca="true" t="shared" si="0" ref="B18:B24">+B15+7</f>
        <v>42397</v>
      </c>
      <c r="C18" s="18" t="s">
        <v>109</v>
      </c>
      <c r="D18" s="19" t="s">
        <v>112</v>
      </c>
      <c r="E18" s="19" t="s">
        <v>119</v>
      </c>
      <c r="F18" s="20" t="s">
        <v>115</v>
      </c>
      <c r="G18" s="20" t="s">
        <v>116</v>
      </c>
      <c r="H18" s="20"/>
      <c r="I18" s="20"/>
      <c r="J18" s="14"/>
      <c r="K18" s="15"/>
    </row>
    <row r="19" spans="1:11" ht="15.75">
      <c r="A19" s="16" t="s">
        <v>103</v>
      </c>
      <c r="B19" s="17">
        <f t="shared" si="0"/>
        <v>42404</v>
      </c>
      <c r="C19" s="18" t="s">
        <v>130</v>
      </c>
      <c r="D19" s="19" t="s">
        <v>140</v>
      </c>
      <c r="E19" s="19" t="s">
        <v>139</v>
      </c>
      <c r="F19" s="20" t="s">
        <v>120</v>
      </c>
      <c r="G19" s="20" t="s">
        <v>121</v>
      </c>
      <c r="H19" s="23" t="s">
        <v>122</v>
      </c>
      <c r="I19" s="23" t="s">
        <v>123</v>
      </c>
      <c r="J19" s="14"/>
      <c r="K19" s="15"/>
    </row>
    <row r="20" spans="1:11" ht="15.75">
      <c r="A20" s="16" t="s">
        <v>103</v>
      </c>
      <c r="B20" s="17">
        <f t="shared" si="0"/>
        <v>42404</v>
      </c>
      <c r="C20" s="18" t="s">
        <v>104</v>
      </c>
      <c r="D20" s="19" t="s">
        <v>105</v>
      </c>
      <c r="E20" s="19" t="s">
        <v>106</v>
      </c>
      <c r="F20" s="20" t="s">
        <v>107</v>
      </c>
      <c r="G20" s="21" t="s">
        <v>108</v>
      </c>
      <c r="H20" s="22"/>
      <c r="I20" s="22"/>
      <c r="J20" s="14"/>
      <c r="K20" s="15"/>
    </row>
    <row r="21" spans="1:11" ht="15.75">
      <c r="A21" s="16" t="s">
        <v>103</v>
      </c>
      <c r="B21" s="17">
        <f t="shared" si="0"/>
        <v>42404</v>
      </c>
      <c r="C21" s="18" t="s">
        <v>109</v>
      </c>
      <c r="D21" s="19" t="s">
        <v>105</v>
      </c>
      <c r="E21" s="19" t="s">
        <v>106</v>
      </c>
      <c r="F21" s="20" t="s">
        <v>110</v>
      </c>
      <c r="G21" s="21" t="s">
        <v>111</v>
      </c>
      <c r="H21" s="22"/>
      <c r="I21" s="22"/>
      <c r="J21" s="14"/>
      <c r="K21" s="15"/>
    </row>
    <row r="22" spans="1:13" ht="15.75">
      <c r="A22" s="16" t="s">
        <v>103</v>
      </c>
      <c r="B22" s="17">
        <f t="shared" si="0"/>
        <v>42411</v>
      </c>
      <c r="C22" s="18" t="s">
        <v>130</v>
      </c>
      <c r="D22" s="19" t="s">
        <v>131</v>
      </c>
      <c r="E22" s="19" t="s">
        <v>142</v>
      </c>
      <c r="F22" s="31" t="s">
        <v>126</v>
      </c>
      <c r="G22" s="31" t="s">
        <v>127</v>
      </c>
      <c r="H22" s="34" t="s">
        <v>128</v>
      </c>
      <c r="I22" s="34" t="s">
        <v>129</v>
      </c>
      <c r="J22" s="28" t="s">
        <v>143</v>
      </c>
      <c r="K22" s="35"/>
      <c r="L22" s="32"/>
      <c r="M22" s="33"/>
    </row>
    <row r="23" spans="1:10" ht="15.75">
      <c r="A23" s="16" t="s">
        <v>103</v>
      </c>
      <c r="B23" s="17">
        <f t="shared" si="0"/>
        <v>42411</v>
      </c>
      <c r="C23" s="18" t="s">
        <v>104</v>
      </c>
      <c r="D23" s="19" t="s">
        <v>112</v>
      </c>
      <c r="E23" s="19" t="s">
        <v>119</v>
      </c>
      <c r="F23" s="20" t="s">
        <v>113</v>
      </c>
      <c r="G23" s="20" t="s">
        <v>114</v>
      </c>
      <c r="H23" s="20"/>
      <c r="I23" s="20"/>
      <c r="J23" s="14"/>
    </row>
    <row r="24" spans="1:10" ht="15.75">
      <c r="A24" s="16" t="s">
        <v>103</v>
      </c>
      <c r="B24" s="17">
        <f t="shared" si="0"/>
        <v>42411</v>
      </c>
      <c r="C24" s="18" t="s">
        <v>109</v>
      </c>
      <c r="D24" s="19" t="s">
        <v>112</v>
      </c>
      <c r="E24" s="19" t="s">
        <v>119</v>
      </c>
      <c r="F24" s="20" t="s">
        <v>115</v>
      </c>
      <c r="G24" s="23" t="s">
        <v>116</v>
      </c>
      <c r="H24" s="20"/>
      <c r="I24" s="20"/>
      <c r="J24" s="14"/>
    </row>
    <row r="25" spans="1:10" ht="15.75">
      <c r="A25" s="16" t="s">
        <v>103</v>
      </c>
      <c r="B25" s="17">
        <f>+B23+7</f>
        <v>42418</v>
      </c>
      <c r="C25" s="18" t="s">
        <v>104</v>
      </c>
      <c r="D25" s="19" t="s">
        <v>105</v>
      </c>
      <c r="E25" s="19" t="s">
        <v>106</v>
      </c>
      <c r="F25" s="20" t="s">
        <v>107</v>
      </c>
      <c r="G25" s="25" t="s">
        <v>108</v>
      </c>
      <c r="H25" s="22"/>
      <c r="I25" s="22"/>
      <c r="J25" s="14"/>
    </row>
    <row r="26" spans="1:10" ht="15.75">
      <c r="A26" s="16" t="s">
        <v>103</v>
      </c>
      <c r="B26" s="17">
        <f>+B24+7</f>
        <v>42418</v>
      </c>
      <c r="C26" s="18" t="s">
        <v>109</v>
      </c>
      <c r="D26" s="19" t="s">
        <v>105</v>
      </c>
      <c r="E26" s="19" t="s">
        <v>106</v>
      </c>
      <c r="F26" s="20" t="s">
        <v>110</v>
      </c>
      <c r="G26" s="21" t="s">
        <v>111</v>
      </c>
      <c r="H26" s="22"/>
      <c r="I26" s="22"/>
      <c r="J26" s="14"/>
    </row>
    <row r="27" spans="1:10" ht="15">
      <c r="A27" s="36"/>
      <c r="B27" s="36"/>
      <c r="C27" s="36"/>
      <c r="J27" s="14"/>
    </row>
    <row r="28" spans="1:10" ht="15.75">
      <c r="A28" s="85" t="s">
        <v>144</v>
      </c>
      <c r="B28" s="85"/>
      <c r="C28" s="85"/>
      <c r="J28" s="14"/>
    </row>
    <row r="29" spans="1:3" ht="15.75">
      <c r="A29" s="86" t="s">
        <v>145</v>
      </c>
      <c r="B29" s="86"/>
      <c r="C29" s="86"/>
    </row>
    <row r="30" ht="15">
      <c r="A30" t="s">
        <v>146</v>
      </c>
    </row>
    <row r="31" spans="1:5" ht="15">
      <c r="A31" t="s">
        <v>147</v>
      </c>
      <c r="B31" s="37"/>
      <c r="C31" s="37"/>
      <c r="D31" s="38"/>
      <c r="E31" s="38"/>
    </row>
    <row r="32" spans="1:5" ht="15">
      <c r="A32" t="s">
        <v>148</v>
      </c>
      <c r="B32" s="37"/>
      <c r="C32" s="37"/>
      <c r="D32" s="38"/>
      <c r="E32" s="38"/>
    </row>
    <row r="34" spans="2:6" ht="18.75">
      <c r="B34" s="39" t="s">
        <v>149</v>
      </c>
      <c r="C34" s="40"/>
      <c r="D34" s="36"/>
      <c r="E34"/>
      <c r="F34" s="39"/>
    </row>
    <row r="35" spans="2:6" ht="15">
      <c r="B35" s="41" t="s">
        <v>150</v>
      </c>
      <c r="C35" s="42"/>
      <c r="D35" s="42"/>
      <c r="E35" s="42"/>
      <c r="F35"/>
    </row>
    <row r="37" spans="2:6" ht="18.75">
      <c r="B37" s="39" t="s">
        <v>151</v>
      </c>
      <c r="C37" s="40"/>
      <c r="D37" s="36"/>
      <c r="E37"/>
      <c r="F37" s="36"/>
    </row>
    <row r="38" spans="2:6" ht="15">
      <c r="B38" s="41" t="s">
        <v>152</v>
      </c>
      <c r="C38" s="42"/>
      <c r="D38" s="42"/>
      <c r="E38" s="42"/>
      <c r="F38" s="36"/>
    </row>
  </sheetData>
  <sheetProtection selectLockedCells="1" selectUnlockedCells="1"/>
  <mergeCells count="2">
    <mergeCell ref="A28:C28"/>
    <mergeCell ref="A29:C29"/>
  </mergeCells>
  <printOptions/>
  <pageMargins left="0" right="0" top="0.7486111111111111" bottom="0.7479166666666667" header="0.31527777777777777" footer="0.5118055555555555"/>
  <pageSetup firstPageNumber="6" useFirstPageNumber="1" horizontalDpi="300" verticalDpi="300" orientation="portrait" paperSize="9" scale="95"/>
  <headerFooter alignWithMargins="0">
    <oddHeader>&amp;L&amp;"Arial,Standaard"&amp;16 Zaalvoetbal Steenwijkerland 2016-2017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5">
      <selection activeCell="B38" sqref="B38"/>
    </sheetView>
  </sheetViews>
  <sheetFormatPr defaultColWidth="9.140625" defaultRowHeight="15"/>
  <sheetData>
    <row r="1" spans="2:12" ht="18.75">
      <c r="B1" s="39" t="s">
        <v>273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277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3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5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7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9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181</v>
      </c>
      <c r="C11" s="22" t="s">
        <v>200</v>
      </c>
      <c r="D11" s="55" t="str">
        <f>+B4</f>
        <v>Olde Veste M013-2</v>
      </c>
      <c r="E11" s="56"/>
      <c r="F11" s="53"/>
      <c r="G11" s="55" t="str">
        <f>+B5</f>
        <v>Olde Veste M013-3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200</v>
      </c>
      <c r="C12" s="22" t="s">
        <v>201</v>
      </c>
      <c r="D12" s="55" t="str">
        <f>+B6</f>
        <v>Willemsoord M13-2</v>
      </c>
      <c r="E12" s="56"/>
      <c r="F12" s="53"/>
      <c r="G12" s="55" t="str">
        <f>+B7</f>
        <v>Steenwijk M13-2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201</v>
      </c>
      <c r="C13" s="22" t="s">
        <v>202</v>
      </c>
      <c r="D13" s="55" t="str">
        <f>+B4</f>
        <v>Olde Veste M013-2</v>
      </c>
      <c r="E13" s="56"/>
      <c r="F13" s="53"/>
      <c r="G13" s="55" t="str">
        <f>+B6</f>
        <v>Willemsoord M13-2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202</v>
      </c>
      <c r="C14" s="22" t="s">
        <v>203</v>
      </c>
      <c r="D14" s="55" t="str">
        <f>+B5</f>
        <v>Olde Veste M013-3</v>
      </c>
      <c r="E14" s="56"/>
      <c r="F14" s="58"/>
      <c r="G14" s="55" t="str">
        <f>+B7</f>
        <v>Steenwijk M13-2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203</v>
      </c>
      <c r="C15" s="22" t="s">
        <v>204</v>
      </c>
      <c r="D15" s="55" t="str">
        <f>+B6</f>
        <v>Willemsoord M13-2</v>
      </c>
      <c r="E15" s="56"/>
      <c r="F15" s="53"/>
      <c r="G15" s="55" t="str">
        <f>+B5</f>
        <v>Olde Veste M013-3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204</v>
      </c>
      <c r="C16" s="22" t="s">
        <v>205</v>
      </c>
      <c r="D16" s="55" t="str">
        <f>+B7</f>
        <v>Steenwijk M13-2</v>
      </c>
      <c r="E16" s="56"/>
      <c r="F16" s="58"/>
      <c r="G16" s="55" t="str">
        <f>+B4</f>
        <v>Olde Veste M013-2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275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277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3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5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7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9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181</v>
      </c>
      <c r="C28" s="22" t="s">
        <v>200</v>
      </c>
      <c r="D28" s="55" t="str">
        <f>+B21</f>
        <v>Olde Veste M013-2</v>
      </c>
      <c r="E28" s="56"/>
      <c r="F28" s="53"/>
      <c r="G28" s="55" t="str">
        <f>+B22</f>
        <v>Olde Veste M013-3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200</v>
      </c>
      <c r="C29" s="22" t="s">
        <v>201</v>
      </c>
      <c r="D29" s="55" t="str">
        <f>+B23</f>
        <v>Willemsoord M13-2</v>
      </c>
      <c r="E29" s="56"/>
      <c r="F29" s="53"/>
      <c r="G29" s="55" t="str">
        <f>+B24</f>
        <v>Steenwijk M13-2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201</v>
      </c>
      <c r="C30" s="22" t="s">
        <v>202</v>
      </c>
      <c r="D30" s="55" t="str">
        <f>+B21</f>
        <v>Olde Veste M013-2</v>
      </c>
      <c r="E30" s="56"/>
      <c r="F30" s="53"/>
      <c r="G30" s="55" t="str">
        <f>+B23</f>
        <v>Willemsoord M13-2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202</v>
      </c>
      <c r="C31" s="22" t="s">
        <v>203</v>
      </c>
      <c r="D31" s="55" t="str">
        <f>+B22</f>
        <v>Olde Veste M013-3</v>
      </c>
      <c r="E31" s="56"/>
      <c r="F31" s="58"/>
      <c r="G31" s="55" t="str">
        <f>+B24</f>
        <v>Steenwijk M13-2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203</v>
      </c>
      <c r="C32" s="22" t="s">
        <v>204</v>
      </c>
      <c r="D32" s="55" t="str">
        <f>+B23</f>
        <v>Willemsoord M13-2</v>
      </c>
      <c r="E32" s="56"/>
      <c r="F32" s="53"/>
      <c r="G32" s="55" t="str">
        <f>+B22</f>
        <v>Olde Veste M013-3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204</v>
      </c>
      <c r="C33" s="22" t="s">
        <v>205</v>
      </c>
      <c r="D33" s="55" t="str">
        <f>+B24</f>
        <v>Steenwijk M13-2</v>
      </c>
      <c r="E33" s="56"/>
      <c r="F33" s="58"/>
      <c r="G33" s="55" t="str">
        <f>+B21</f>
        <v>Olde Veste M013-2</v>
      </c>
      <c r="H33" s="59"/>
      <c r="I33" s="59"/>
      <c r="J33" s="59"/>
      <c r="K33" s="58"/>
      <c r="L33" s="59"/>
      <c r="M33" s="58"/>
    </row>
    <row r="35" spans="2:8" ht="18.75">
      <c r="B35" s="39" t="s">
        <v>276</v>
      </c>
      <c r="C35" s="40"/>
      <c r="D35" s="36"/>
      <c r="F35" s="39"/>
      <c r="H35" s="39" t="s">
        <v>183</v>
      </c>
    </row>
    <row r="37" spans="1:13" ht="15.75">
      <c r="A37" s="43"/>
      <c r="B37" s="44" t="s">
        <v>277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3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5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7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9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181</v>
      </c>
      <c r="C45" s="22" t="s">
        <v>200</v>
      </c>
      <c r="D45" s="55" t="str">
        <f>+B38</f>
        <v>Olde Veste M013-2</v>
      </c>
      <c r="E45" s="56"/>
      <c r="F45" s="53"/>
      <c r="G45" s="55" t="str">
        <f>+B39</f>
        <v>Olde Veste M013-3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200</v>
      </c>
      <c r="C46" s="22" t="s">
        <v>201</v>
      </c>
      <c r="D46" s="55" t="str">
        <f>+B40</f>
        <v>Willemsoord M13-2</v>
      </c>
      <c r="E46" s="56"/>
      <c r="F46" s="53"/>
      <c r="G46" s="55" t="str">
        <f>+B41</f>
        <v>Steenwijk M13-2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201</v>
      </c>
      <c r="C47" s="22" t="s">
        <v>202</v>
      </c>
      <c r="D47" s="55" t="str">
        <f>+B38</f>
        <v>Olde Veste M013-2</v>
      </c>
      <c r="E47" s="56"/>
      <c r="F47" s="53"/>
      <c r="G47" s="55" t="str">
        <f>+B40</f>
        <v>Willemsoord M13-2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202</v>
      </c>
      <c r="C48" s="22" t="s">
        <v>203</v>
      </c>
      <c r="D48" s="55" t="str">
        <f>+B39</f>
        <v>Olde Veste M013-3</v>
      </c>
      <c r="E48" s="56"/>
      <c r="F48" s="58"/>
      <c r="G48" s="55" t="str">
        <f>+B41</f>
        <v>Steenwijk M13-2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203</v>
      </c>
      <c r="C49" s="22" t="s">
        <v>204</v>
      </c>
      <c r="D49" s="55" t="str">
        <f>+B40</f>
        <v>Willemsoord M13-2</v>
      </c>
      <c r="E49" s="56"/>
      <c r="F49" s="53"/>
      <c r="G49" s="55" t="str">
        <f>+B39</f>
        <v>Olde Veste M013-3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204</v>
      </c>
      <c r="C50" s="22" t="s">
        <v>205</v>
      </c>
      <c r="D50" s="55" t="str">
        <f>+B41</f>
        <v>Steenwijk M13-2</v>
      </c>
      <c r="E50" s="56"/>
      <c r="F50" s="58"/>
      <c r="G50" s="55" t="str">
        <f>+B38</f>
        <v>Olde Veste M013-2</v>
      </c>
      <c r="H50" s="59"/>
      <c r="I50" s="59"/>
      <c r="J50" s="59"/>
      <c r="K50" s="58"/>
      <c r="L50" s="59"/>
      <c r="M50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1">
      <selection activeCell="B38" sqref="B38"/>
    </sheetView>
  </sheetViews>
  <sheetFormatPr defaultColWidth="9.140625" defaultRowHeight="15"/>
  <sheetData>
    <row r="1" spans="2:12" ht="18.75">
      <c r="B1" s="39" t="s">
        <v>273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278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12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14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16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18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205</v>
      </c>
      <c r="C11" s="22" t="s">
        <v>206</v>
      </c>
      <c r="D11" s="55" t="str">
        <f>+B4</f>
        <v>Olde Veste M015-1</v>
      </c>
      <c r="E11" s="56"/>
      <c r="F11" s="53"/>
      <c r="G11" s="55" t="str">
        <f>+B5</f>
        <v>Olde Veste M0152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206</v>
      </c>
      <c r="C12" s="22" t="s">
        <v>207</v>
      </c>
      <c r="D12" s="55" t="str">
        <f>+B6</f>
        <v>Steenwijkerwold M015-1</v>
      </c>
      <c r="E12" s="56"/>
      <c r="F12" s="53"/>
      <c r="G12" s="55" t="str">
        <f>+B7</f>
        <v>Steenwijk M015-1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207</v>
      </c>
      <c r="C13" s="22" t="s">
        <v>208</v>
      </c>
      <c r="D13" s="55" t="str">
        <f>+B4</f>
        <v>Olde Veste M015-1</v>
      </c>
      <c r="E13" s="56"/>
      <c r="F13" s="53"/>
      <c r="G13" s="55" t="str">
        <f>+B6</f>
        <v>Steenwijkerwold M015-1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208</v>
      </c>
      <c r="C14" s="22" t="s">
        <v>209</v>
      </c>
      <c r="D14" s="55" t="str">
        <f>+B5</f>
        <v>Olde Veste M0152</v>
      </c>
      <c r="E14" s="56"/>
      <c r="F14" s="58"/>
      <c r="G14" s="55" t="str">
        <f>+B7</f>
        <v>Steenwijk M015-1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209</v>
      </c>
      <c r="C15" s="22" t="s">
        <v>279</v>
      </c>
      <c r="D15" s="55" t="str">
        <f>+B6</f>
        <v>Steenwijkerwold M015-1</v>
      </c>
      <c r="E15" s="56"/>
      <c r="F15" s="53"/>
      <c r="G15" s="55" t="str">
        <f>+B5</f>
        <v>Olde Veste M0152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279</v>
      </c>
      <c r="C16" s="22" t="s">
        <v>280</v>
      </c>
      <c r="D16" s="55" t="str">
        <f>+B7</f>
        <v>Steenwijk M015-1</v>
      </c>
      <c r="E16" s="56"/>
      <c r="F16" s="58"/>
      <c r="G16" s="55" t="str">
        <f>+B4</f>
        <v>Olde Veste M015-1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275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278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12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14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16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18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205</v>
      </c>
      <c r="C28" s="22" t="s">
        <v>206</v>
      </c>
      <c r="D28" s="55" t="str">
        <f>+B21</f>
        <v>Olde Veste M015-1</v>
      </c>
      <c r="E28" s="56"/>
      <c r="F28" s="53"/>
      <c r="G28" s="55" t="str">
        <f>+B22</f>
        <v>Olde Veste M0152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206</v>
      </c>
      <c r="C29" s="22" t="s">
        <v>207</v>
      </c>
      <c r="D29" s="55" t="str">
        <f>+B23</f>
        <v>Steenwijkerwold M015-1</v>
      </c>
      <c r="E29" s="56"/>
      <c r="F29" s="53"/>
      <c r="G29" s="55" t="str">
        <f>+B24</f>
        <v>Steenwijk M015-1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207</v>
      </c>
      <c r="C30" s="22" t="s">
        <v>208</v>
      </c>
      <c r="D30" s="55" t="str">
        <f>+B21</f>
        <v>Olde Veste M015-1</v>
      </c>
      <c r="E30" s="56"/>
      <c r="F30" s="53"/>
      <c r="G30" s="55" t="str">
        <f>+B23</f>
        <v>Steenwijkerwold M015-1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208</v>
      </c>
      <c r="C31" s="22" t="s">
        <v>209</v>
      </c>
      <c r="D31" s="55" t="str">
        <f>+B22</f>
        <v>Olde Veste M0152</v>
      </c>
      <c r="E31" s="56"/>
      <c r="F31" s="58"/>
      <c r="G31" s="55" t="str">
        <f>+B24</f>
        <v>Steenwijk M015-1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209</v>
      </c>
      <c r="C32" s="22" t="s">
        <v>279</v>
      </c>
      <c r="D32" s="55" t="str">
        <f>+B23</f>
        <v>Steenwijkerwold M015-1</v>
      </c>
      <c r="E32" s="56"/>
      <c r="F32" s="53"/>
      <c r="G32" s="55" t="str">
        <f>+B22</f>
        <v>Olde Veste M0152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279</v>
      </c>
      <c r="C33" s="22" t="s">
        <v>280</v>
      </c>
      <c r="D33" s="55" t="str">
        <f>+B24</f>
        <v>Steenwijk M015-1</v>
      </c>
      <c r="E33" s="56"/>
      <c r="F33" s="58"/>
      <c r="G33" s="55" t="str">
        <f>+B21</f>
        <v>Olde Veste M015-1</v>
      </c>
      <c r="H33" s="59"/>
      <c r="I33" s="59"/>
      <c r="J33" s="59"/>
      <c r="K33" s="58"/>
      <c r="L33" s="59"/>
      <c r="M33" s="58"/>
    </row>
    <row r="35" spans="2:8" ht="18.75">
      <c r="B35" s="39" t="s">
        <v>276</v>
      </c>
      <c r="C35" s="40"/>
      <c r="D35" s="36"/>
      <c r="F35" s="39"/>
      <c r="H35" s="39" t="s">
        <v>183</v>
      </c>
    </row>
    <row r="37" spans="1:13" ht="15.75">
      <c r="A37" s="43"/>
      <c r="B37" s="44" t="s">
        <v>278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12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14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16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18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205</v>
      </c>
      <c r="C45" s="22" t="s">
        <v>206</v>
      </c>
      <c r="D45" s="55" t="str">
        <f>+B38</f>
        <v>Olde Veste M015-1</v>
      </c>
      <c r="E45" s="56"/>
      <c r="F45" s="53"/>
      <c r="G45" s="55" t="str">
        <f>+B39</f>
        <v>Olde Veste M0152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206</v>
      </c>
      <c r="C46" s="22" t="s">
        <v>207</v>
      </c>
      <c r="D46" s="55" t="str">
        <f>+B40</f>
        <v>Steenwijkerwold M015-1</v>
      </c>
      <c r="E46" s="56"/>
      <c r="F46" s="53"/>
      <c r="G46" s="55" t="str">
        <f>+B41</f>
        <v>Steenwijk M015-1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207</v>
      </c>
      <c r="C47" s="22" t="s">
        <v>208</v>
      </c>
      <c r="D47" s="55" t="str">
        <f>+B38</f>
        <v>Olde Veste M015-1</v>
      </c>
      <c r="E47" s="56"/>
      <c r="F47" s="53"/>
      <c r="G47" s="55" t="str">
        <f>+B40</f>
        <v>Steenwijkerwold M015-1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208</v>
      </c>
      <c r="C48" s="22" t="s">
        <v>209</v>
      </c>
      <c r="D48" s="55" t="str">
        <f>+B39</f>
        <v>Olde Veste M0152</v>
      </c>
      <c r="E48" s="56"/>
      <c r="F48" s="58"/>
      <c r="G48" s="55" t="str">
        <f>+B41</f>
        <v>Steenwijk M015-1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209</v>
      </c>
      <c r="C49" s="22" t="s">
        <v>279</v>
      </c>
      <c r="D49" s="55" t="str">
        <f>+B40</f>
        <v>Steenwijkerwold M015-1</v>
      </c>
      <c r="E49" s="56"/>
      <c r="F49" s="53"/>
      <c r="G49" s="55" t="str">
        <f>+B39</f>
        <v>Olde Veste M0152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279</v>
      </c>
      <c r="C50" s="22" t="s">
        <v>280</v>
      </c>
      <c r="D50" s="55" t="str">
        <f>+B41</f>
        <v>Steenwijk M015-1</v>
      </c>
      <c r="E50" s="56"/>
      <c r="F50" s="58"/>
      <c r="G50" s="55" t="str">
        <f>+B38</f>
        <v>Olde Veste M015-1</v>
      </c>
      <c r="H50" s="59"/>
      <c r="I50" s="59"/>
      <c r="J50" s="59"/>
      <c r="K50" s="58"/>
      <c r="L50" s="59"/>
      <c r="M50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1">
      <selection activeCell="B38" sqref="B38"/>
    </sheetView>
  </sheetViews>
  <sheetFormatPr defaultColWidth="9.140625" defaultRowHeight="15"/>
  <sheetData>
    <row r="1" spans="2:12" ht="18.75">
      <c r="B1" s="39" t="s">
        <v>273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281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12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14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16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18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280</v>
      </c>
      <c r="C11" s="22" t="s">
        <v>282</v>
      </c>
      <c r="D11" s="55" t="str">
        <f>+B4</f>
        <v>Olde Veste M015-1</v>
      </c>
      <c r="E11" s="56"/>
      <c r="F11" s="53"/>
      <c r="G11" s="55" t="str">
        <f>+B5</f>
        <v>Olde Veste M0152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282</v>
      </c>
      <c r="C12" s="22" t="s">
        <v>250</v>
      </c>
      <c r="D12" s="55" t="str">
        <f>+B6</f>
        <v>Steenwijkerwold M015-1</v>
      </c>
      <c r="E12" s="56"/>
      <c r="F12" s="53"/>
      <c r="G12" s="55" t="str">
        <f>+B7</f>
        <v>Steenwijk M015-1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250</v>
      </c>
      <c r="C13" s="22" t="s">
        <v>283</v>
      </c>
      <c r="D13" s="55" t="str">
        <f>+B4</f>
        <v>Olde Veste M015-1</v>
      </c>
      <c r="E13" s="56"/>
      <c r="F13" s="53"/>
      <c r="G13" s="55" t="str">
        <f>+B6</f>
        <v>Steenwijkerwold M015-1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283</v>
      </c>
      <c r="C14" s="22" t="s">
        <v>284</v>
      </c>
      <c r="D14" s="55" t="str">
        <f>+B5</f>
        <v>Olde Veste M0152</v>
      </c>
      <c r="E14" s="56"/>
      <c r="F14" s="58"/>
      <c r="G14" s="55" t="str">
        <f>+B7</f>
        <v>Steenwijk M015-1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284</v>
      </c>
      <c r="C15" s="22" t="s">
        <v>285</v>
      </c>
      <c r="D15" s="55" t="str">
        <f>+B6</f>
        <v>Steenwijkerwold M015-1</v>
      </c>
      <c r="E15" s="56"/>
      <c r="F15" s="53"/>
      <c r="G15" s="55" t="str">
        <f>+B5</f>
        <v>Olde Veste M0152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285</v>
      </c>
      <c r="C16" s="22" t="s">
        <v>255</v>
      </c>
      <c r="D16" s="55" t="str">
        <f>+B7</f>
        <v>Steenwijk M015-1</v>
      </c>
      <c r="E16" s="56"/>
      <c r="F16" s="58"/>
      <c r="G16" s="55" t="str">
        <f>+B4</f>
        <v>Olde Veste M015-1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275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281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12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14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16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18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280</v>
      </c>
      <c r="C28" s="22" t="s">
        <v>282</v>
      </c>
      <c r="D28" s="55" t="str">
        <f>+B21</f>
        <v>Olde Veste M015-1</v>
      </c>
      <c r="E28" s="56"/>
      <c r="F28" s="53"/>
      <c r="G28" s="55" t="str">
        <f>+B22</f>
        <v>Olde Veste M0152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282</v>
      </c>
      <c r="C29" s="22" t="s">
        <v>250</v>
      </c>
      <c r="D29" s="55" t="str">
        <f>+B23</f>
        <v>Steenwijkerwold M015-1</v>
      </c>
      <c r="E29" s="56"/>
      <c r="F29" s="53"/>
      <c r="G29" s="55" t="str">
        <f>+B24</f>
        <v>Steenwijk M015-1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250</v>
      </c>
      <c r="C30" s="22" t="s">
        <v>283</v>
      </c>
      <c r="D30" s="55" t="str">
        <f>+B21</f>
        <v>Olde Veste M015-1</v>
      </c>
      <c r="E30" s="56"/>
      <c r="F30" s="53"/>
      <c r="G30" s="55" t="str">
        <f>+B23</f>
        <v>Steenwijkerwold M015-1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283</v>
      </c>
      <c r="C31" s="22" t="s">
        <v>284</v>
      </c>
      <c r="D31" s="55" t="str">
        <f>+B22</f>
        <v>Olde Veste M0152</v>
      </c>
      <c r="E31" s="56"/>
      <c r="F31" s="58"/>
      <c r="G31" s="55" t="str">
        <f>+B24</f>
        <v>Steenwijk M015-1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284</v>
      </c>
      <c r="C32" s="22" t="s">
        <v>285</v>
      </c>
      <c r="D32" s="55" t="str">
        <f>+B23</f>
        <v>Steenwijkerwold M015-1</v>
      </c>
      <c r="E32" s="56"/>
      <c r="F32" s="53"/>
      <c r="G32" s="55" t="str">
        <f>+B22</f>
        <v>Olde Veste M0152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285</v>
      </c>
      <c r="C33" s="22" t="s">
        <v>255</v>
      </c>
      <c r="D33" s="55" t="str">
        <f>+B24</f>
        <v>Steenwijk M015-1</v>
      </c>
      <c r="E33" s="56"/>
      <c r="F33" s="58"/>
      <c r="G33" s="55" t="str">
        <f>+B21</f>
        <v>Olde Veste M015-1</v>
      </c>
      <c r="H33" s="59"/>
      <c r="I33" s="59"/>
      <c r="J33" s="59"/>
      <c r="K33" s="58"/>
      <c r="L33" s="59"/>
      <c r="M33" s="58"/>
    </row>
    <row r="35" spans="2:8" ht="18.75">
      <c r="B35" s="39" t="s">
        <v>276</v>
      </c>
      <c r="C35" s="40"/>
      <c r="D35" s="36"/>
      <c r="F35" s="39"/>
      <c r="H35" s="39" t="s">
        <v>183</v>
      </c>
    </row>
    <row r="37" spans="1:13" ht="15.75">
      <c r="A37" s="43"/>
      <c r="B37" s="44" t="s">
        <v>281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12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14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16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18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280</v>
      </c>
      <c r="C45" s="22" t="s">
        <v>282</v>
      </c>
      <c r="D45" s="55" t="str">
        <f>+B38</f>
        <v>Olde Veste M015-1</v>
      </c>
      <c r="E45" s="56"/>
      <c r="F45" s="53"/>
      <c r="G45" s="55" t="str">
        <f>+B39</f>
        <v>Olde Veste M0152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282</v>
      </c>
      <c r="C46" s="22" t="s">
        <v>250</v>
      </c>
      <c r="D46" s="55" t="str">
        <f>+B40</f>
        <v>Steenwijkerwold M015-1</v>
      </c>
      <c r="E46" s="56"/>
      <c r="F46" s="53"/>
      <c r="G46" s="55" t="str">
        <f>+B41</f>
        <v>Steenwijk M015-1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250</v>
      </c>
      <c r="C47" s="22" t="s">
        <v>283</v>
      </c>
      <c r="D47" s="55" t="str">
        <f>+B38</f>
        <v>Olde Veste M015-1</v>
      </c>
      <c r="E47" s="56"/>
      <c r="F47" s="53"/>
      <c r="G47" s="55" t="str">
        <f>+B40</f>
        <v>Steenwijkerwold M015-1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283</v>
      </c>
      <c r="C48" s="22" t="s">
        <v>284</v>
      </c>
      <c r="D48" s="55" t="str">
        <f>+B39</f>
        <v>Olde Veste M0152</v>
      </c>
      <c r="E48" s="56"/>
      <c r="F48" s="58"/>
      <c r="G48" s="55" t="str">
        <f>+B41</f>
        <v>Steenwijk M015-1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284</v>
      </c>
      <c r="C49" s="22" t="s">
        <v>285</v>
      </c>
      <c r="D49" s="55" t="str">
        <f>+B40</f>
        <v>Steenwijkerwold M015-1</v>
      </c>
      <c r="E49" s="56"/>
      <c r="F49" s="53"/>
      <c r="G49" s="55" t="str">
        <f>+B39</f>
        <v>Olde Veste M0152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285</v>
      </c>
      <c r="C50" s="22" t="s">
        <v>255</v>
      </c>
      <c r="D50" s="55" t="str">
        <f>+B41</f>
        <v>Steenwijk M015-1</v>
      </c>
      <c r="E50" s="56"/>
      <c r="F50" s="58"/>
      <c r="G50" s="55" t="str">
        <f>+B38</f>
        <v>Olde Veste M015-1</v>
      </c>
      <c r="H50" s="59"/>
      <c r="I50" s="59"/>
      <c r="J50" s="59"/>
      <c r="K50" s="58"/>
      <c r="L50" s="59"/>
      <c r="M50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149"/>
  <sheetViews>
    <sheetView zoomScalePageLayoutView="0" workbookViewId="0" topLeftCell="A496">
      <selection activeCell="C304" sqref="C304"/>
    </sheetView>
  </sheetViews>
  <sheetFormatPr defaultColWidth="11.421875" defaultRowHeight="15"/>
  <cols>
    <col min="1" max="16384" width="11.421875" style="36" customWidth="1"/>
  </cols>
  <sheetData>
    <row r="1" spans="1:13" ht="18.75">
      <c r="A1"/>
      <c r="B1" s="39" t="s">
        <v>153</v>
      </c>
      <c r="C1" s="40"/>
      <c r="E1"/>
      <c r="F1" s="39"/>
      <c r="H1" s="39" t="s">
        <v>154</v>
      </c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3" ht="15.75">
      <c r="A3" s="43"/>
      <c r="B3" s="44" t="s">
        <v>155</v>
      </c>
      <c r="C3" s="40"/>
    </row>
    <row r="4" spans="1:13" ht="15">
      <c r="A4" s="36">
        <v>1</v>
      </c>
      <c r="B4" s="45" t="s">
        <v>156</v>
      </c>
      <c r="C4" s="4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160</v>
      </c>
      <c r="C5" s="4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161</v>
      </c>
      <c r="C6" s="4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162</v>
      </c>
      <c r="C7" s="46"/>
      <c r="H7" s="22"/>
      <c r="I7" s="22"/>
      <c r="J7" s="22"/>
      <c r="K7" s="22"/>
      <c r="L7" s="22"/>
      <c r="M7" s="22"/>
    </row>
    <row r="8" spans="2:13" ht="15">
      <c r="B8" s="48"/>
      <c r="C8" s="48"/>
      <c r="H8" s="22"/>
      <c r="I8" s="22"/>
      <c r="J8" s="22"/>
      <c r="K8" s="22"/>
      <c r="L8" s="22"/>
      <c r="M8" s="22"/>
    </row>
    <row r="9" spans="1:2" ht="15">
      <c r="A9" s="43"/>
      <c r="B9" s="49" t="s">
        <v>163</v>
      </c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JO9-1</v>
      </c>
      <c r="E11" s="56"/>
      <c r="F11" s="53"/>
      <c r="G11" s="55" t="str">
        <f>+B5</f>
        <v>Olde Veste JO9-2</v>
      </c>
      <c r="K11" s="57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Steenwijk JO9-1</v>
      </c>
      <c r="E12" s="56"/>
      <c r="F12" s="53"/>
      <c r="G12" s="55" t="str">
        <f>+B7</f>
        <v>Steenwijkerwold JO9-1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JO9-1</v>
      </c>
      <c r="E13" s="56"/>
      <c r="F13" s="53"/>
      <c r="G13" s="55" t="str">
        <f>+B6</f>
        <v>Steenwijk JO9-1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Olde Veste JO9-2</v>
      </c>
      <c r="E14" s="56"/>
      <c r="F14" s="58"/>
      <c r="G14" s="55" t="str">
        <f>+B7</f>
        <v>Steenwijkerwold JO9-1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Steenwijk JO9-1</v>
      </c>
      <c r="E15" s="56"/>
      <c r="F15" s="53"/>
      <c r="G15" s="55" t="str">
        <f>+B5</f>
        <v>Olde Veste JO9-2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Steenwijkerwold JO9-1</v>
      </c>
      <c r="E16" s="56"/>
      <c r="F16" s="58"/>
      <c r="G16" s="55" t="str">
        <f>+B4</f>
        <v>Olde Veste JO9-1</v>
      </c>
      <c r="H16" s="59"/>
      <c r="I16" s="59"/>
      <c r="J16" s="59"/>
      <c r="K16" s="58"/>
      <c r="L16" s="59"/>
      <c r="M16" s="58"/>
    </row>
    <row r="18" spans="1:13" ht="18.75">
      <c r="A18"/>
      <c r="B18" s="39" t="s">
        <v>186</v>
      </c>
      <c r="C18" s="40"/>
      <c r="E18"/>
      <c r="F18" s="39"/>
      <c r="H18" s="39" t="s">
        <v>154</v>
      </c>
      <c r="M18"/>
    </row>
    <row r="19" spans="1:13" ht="1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3" ht="15.75">
      <c r="A20" s="43"/>
      <c r="B20" s="44" t="s">
        <v>187</v>
      </c>
      <c r="C20" s="40"/>
    </row>
    <row r="21" spans="1:13" ht="15">
      <c r="A21" s="36">
        <v>1</v>
      </c>
      <c r="B21" s="45" t="s">
        <v>188</v>
      </c>
      <c r="C21" s="4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189</v>
      </c>
      <c r="C22" s="4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190</v>
      </c>
      <c r="C23" s="4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191</v>
      </c>
      <c r="C24" s="46"/>
      <c r="H24" s="22"/>
      <c r="I24" s="22"/>
      <c r="J24" s="22"/>
      <c r="K24" s="22"/>
      <c r="L24" s="22"/>
      <c r="M24" s="22"/>
    </row>
    <row r="25" spans="2:13" ht="15">
      <c r="B25" s="48"/>
      <c r="C25" s="48"/>
      <c r="H25" s="22"/>
      <c r="I25" s="22"/>
      <c r="J25" s="22"/>
      <c r="K25" s="22"/>
      <c r="L25" s="22"/>
      <c r="M25" s="22"/>
    </row>
    <row r="26" spans="1:2" ht="15">
      <c r="A26" s="43"/>
      <c r="B26" s="49" t="s">
        <v>163</v>
      </c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JO9-3</v>
      </c>
      <c r="E28" s="56"/>
      <c r="F28" s="53"/>
      <c r="G28" s="55" t="str">
        <f>+B22</f>
        <v>Giethoorn JO-1</v>
      </c>
      <c r="K28" s="57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Willemsoord JO-1</v>
      </c>
      <c r="E29" s="56"/>
      <c r="F29" s="53"/>
      <c r="G29" s="55" t="str">
        <f>+B24</f>
        <v>Steenwijkerwold JO9-2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JO9-3</v>
      </c>
      <c r="E30" s="56"/>
      <c r="F30" s="53"/>
      <c r="G30" s="55" t="str">
        <f>+B23</f>
        <v>Willemsoord JO-1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Giethoorn JO-1</v>
      </c>
      <c r="E31" s="56"/>
      <c r="F31" s="58"/>
      <c r="G31" s="55" t="str">
        <f>+B24</f>
        <v>Steenwijkerwold JO9-2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Willemsoord JO-1</v>
      </c>
      <c r="E32" s="56"/>
      <c r="F32" s="53"/>
      <c r="G32" s="55" t="str">
        <f>+B22</f>
        <v>Giethoorn JO-1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Steenwijkerwold JO9-2</v>
      </c>
      <c r="E33" s="56"/>
      <c r="F33" s="58"/>
      <c r="G33" s="55" t="str">
        <f>+B21</f>
        <v>Olde Veste JO9-3</v>
      </c>
      <c r="H33" s="59"/>
      <c r="I33" s="59"/>
      <c r="J33" s="59"/>
      <c r="K33" s="58"/>
      <c r="L33" s="59"/>
      <c r="M33" s="58"/>
    </row>
    <row r="35" spans="1:13" ht="18.75">
      <c r="A35"/>
      <c r="B35" s="39" t="s">
        <v>153</v>
      </c>
      <c r="C35" s="40"/>
      <c r="E35"/>
      <c r="F35" s="39"/>
      <c r="H35" s="39" t="s">
        <v>154</v>
      </c>
      <c r="J35"/>
      <c r="K35"/>
      <c r="L35"/>
      <c r="M35"/>
    </row>
    <row r="36" spans="1:13" ht="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3" ht="15.75">
      <c r="A37" s="60"/>
      <c r="B37" s="44" t="s">
        <v>197</v>
      </c>
      <c r="C37" s="40"/>
    </row>
    <row r="38" spans="1:13" ht="15">
      <c r="A38" s="60">
        <v>1</v>
      </c>
      <c r="B38" s="45" t="s">
        <v>23</v>
      </c>
      <c r="C38" s="46"/>
      <c r="G38" s="47">
        <v>1</v>
      </c>
      <c r="H38" s="47">
        <v>2</v>
      </c>
      <c r="I38" s="47">
        <v>3</v>
      </c>
      <c r="J38" s="47">
        <v>4</v>
      </c>
      <c r="K38" s="47" t="s">
        <v>157</v>
      </c>
      <c r="L38" s="47" t="s">
        <v>158</v>
      </c>
      <c r="M38" s="47" t="s">
        <v>198</v>
      </c>
    </row>
    <row r="39" spans="1:13" ht="15">
      <c r="A39" s="60">
        <v>2</v>
      </c>
      <c r="B39" s="45" t="s">
        <v>27</v>
      </c>
      <c r="C39" s="46"/>
      <c r="G39" s="22"/>
      <c r="H39" s="22"/>
      <c r="I39" s="22"/>
      <c r="J39" s="22"/>
      <c r="K39" s="22"/>
      <c r="L39" s="22"/>
      <c r="M39" s="22"/>
    </row>
    <row r="40" spans="1:13" ht="15">
      <c r="A40" s="60">
        <v>3</v>
      </c>
      <c r="B40" s="45" t="s">
        <v>31</v>
      </c>
      <c r="C40" s="46"/>
      <c r="G40" s="22"/>
      <c r="H40" s="22"/>
      <c r="I40" s="22"/>
      <c r="J40" s="22"/>
      <c r="K40" s="22"/>
      <c r="L40" s="22"/>
      <c r="M40" s="22"/>
    </row>
    <row r="41" spans="1:13" ht="15">
      <c r="A41" s="60">
        <v>4</v>
      </c>
      <c r="B41" s="45" t="s">
        <v>35</v>
      </c>
      <c r="C41" s="46"/>
      <c r="G41" s="22"/>
      <c r="H41" s="22"/>
      <c r="I41" s="22"/>
      <c r="J41" s="22"/>
      <c r="K41" s="22"/>
      <c r="L41" s="22"/>
      <c r="M41" s="22"/>
    </row>
    <row r="42" spans="1:13" ht="15">
      <c r="A42" s="60">
        <v>5</v>
      </c>
      <c r="B42" s="45" t="s">
        <v>37</v>
      </c>
      <c r="C42" s="46"/>
      <c r="G42" s="22"/>
      <c r="H42" s="22"/>
      <c r="I42" s="22"/>
      <c r="J42" s="22"/>
      <c r="K42" s="22"/>
      <c r="L42" s="22"/>
      <c r="M42" s="22"/>
    </row>
    <row r="43" spans="1:13" ht="15">
      <c r="A43" s="54"/>
      <c r="G43" s="22"/>
      <c r="H43" s="22"/>
      <c r="I43" s="22"/>
      <c r="J43" s="22"/>
      <c r="K43" s="22"/>
      <c r="L43" s="22"/>
      <c r="M43" s="22"/>
    </row>
    <row r="44" spans="1:3" ht="15">
      <c r="A44" s="54"/>
      <c r="C44" s="49" t="s">
        <v>199</v>
      </c>
    </row>
    <row r="45" spans="1:13" ht="15">
      <c r="A45" s="54"/>
      <c r="B45" s="50" t="s">
        <v>164</v>
      </c>
      <c r="C45" s="50" t="s">
        <v>165</v>
      </c>
      <c r="D45" s="61" t="s">
        <v>166</v>
      </c>
      <c r="E45" s="51"/>
      <c r="F45" s="52"/>
      <c r="G45" s="51"/>
      <c r="H45" s="51" t="s">
        <v>167</v>
      </c>
      <c r="I45" s="51"/>
      <c r="J45" s="51"/>
      <c r="K45" s="52"/>
      <c r="L45" s="61" t="s">
        <v>168</v>
      </c>
      <c r="M45" s="52"/>
    </row>
    <row r="46" spans="1:13" ht="15">
      <c r="A46" s="60">
        <v>1</v>
      </c>
      <c r="B46" s="22" t="s">
        <v>181</v>
      </c>
      <c r="C46" s="22" t="s">
        <v>200</v>
      </c>
      <c r="D46" s="55" t="str">
        <f>+B38</f>
        <v>Olde Veste J09-4</v>
      </c>
      <c r="E46" s="56"/>
      <c r="F46" s="53"/>
      <c r="G46" s="55" t="str">
        <f>+B39</f>
        <v>Olde Veste J09-5</v>
      </c>
      <c r="H46" s="56"/>
      <c r="I46" s="56"/>
      <c r="J46" s="56"/>
      <c r="K46" s="53"/>
      <c r="L46" s="62"/>
      <c r="M46" s="53"/>
    </row>
    <row r="47" spans="1:13" ht="15">
      <c r="A47" s="60">
        <v>2</v>
      </c>
      <c r="B47" s="22" t="s">
        <v>200</v>
      </c>
      <c r="C47" s="22" t="s">
        <v>201</v>
      </c>
      <c r="D47" s="56" t="str">
        <f>+B40</f>
        <v>Olde Veste J09-6</v>
      </c>
      <c r="E47" s="56"/>
      <c r="F47" s="53"/>
      <c r="G47" s="62" t="str">
        <f>+B41</f>
        <v>Olde Veste J09-7</v>
      </c>
      <c r="H47" s="59"/>
      <c r="I47" s="56"/>
      <c r="J47" s="56"/>
      <c r="K47" s="53"/>
      <c r="L47" s="62"/>
      <c r="M47" s="53"/>
    </row>
    <row r="48" spans="1:13" ht="15">
      <c r="A48" s="60">
        <v>3</v>
      </c>
      <c r="B48" s="22" t="s">
        <v>201</v>
      </c>
      <c r="C48" s="22" t="s">
        <v>202</v>
      </c>
      <c r="D48" s="55" t="str">
        <f>+B42</f>
        <v>Steenwijk J09-2</v>
      </c>
      <c r="E48" s="56"/>
      <c r="F48" s="53"/>
      <c r="G48" s="59" t="str">
        <f>+B38</f>
        <v>Olde Veste J09-4</v>
      </c>
      <c r="H48" s="59"/>
      <c r="I48" s="56"/>
      <c r="J48" s="56"/>
      <c r="K48" s="53"/>
      <c r="L48" s="62"/>
      <c r="M48" s="53"/>
    </row>
    <row r="49" spans="1:13" ht="15">
      <c r="A49" s="60">
        <v>4</v>
      </c>
      <c r="B49" s="22" t="s">
        <v>202</v>
      </c>
      <c r="C49" s="22" t="s">
        <v>203</v>
      </c>
      <c r="D49" s="55" t="str">
        <f>+B39</f>
        <v>Olde Veste J09-5</v>
      </c>
      <c r="E49" s="56"/>
      <c r="F49" s="53"/>
      <c r="G49" s="55" t="str">
        <f>+B40</f>
        <v>Olde Veste J09-6</v>
      </c>
      <c r="H49" s="56"/>
      <c r="I49" s="56"/>
      <c r="J49" s="56"/>
      <c r="K49" s="53"/>
      <c r="L49" s="62"/>
      <c r="M49" s="53"/>
    </row>
    <row r="50" spans="1:13" ht="15">
      <c r="A50" s="60">
        <v>5</v>
      </c>
      <c r="B50" s="22" t="s">
        <v>203</v>
      </c>
      <c r="C50" s="22" t="s">
        <v>204</v>
      </c>
      <c r="D50" s="55" t="str">
        <f>+B41</f>
        <v>Olde Veste J09-7</v>
      </c>
      <c r="E50" s="56"/>
      <c r="F50" s="53"/>
      <c r="G50" s="55" t="str">
        <f>+B42</f>
        <v>Steenwijk J09-2</v>
      </c>
      <c r="H50" s="56"/>
      <c r="I50" s="56"/>
      <c r="J50" s="56"/>
      <c r="K50" s="53"/>
      <c r="L50" s="62"/>
      <c r="M50" s="53"/>
    </row>
    <row r="51" spans="1:13" ht="15">
      <c r="A51" s="60">
        <v>6</v>
      </c>
      <c r="B51" s="22" t="s">
        <v>204</v>
      </c>
      <c r="C51" s="22" t="s">
        <v>205</v>
      </c>
      <c r="D51" s="55" t="str">
        <f>+B38</f>
        <v>Olde Veste J09-4</v>
      </c>
      <c r="E51" s="56"/>
      <c r="F51" s="53"/>
      <c r="G51" s="55" t="str">
        <f>+B40</f>
        <v>Olde Veste J09-6</v>
      </c>
      <c r="H51" s="56"/>
      <c r="I51" s="63"/>
      <c r="J51" s="63"/>
      <c r="K51" s="64"/>
      <c r="L51" s="62"/>
      <c r="M51" s="53"/>
    </row>
    <row r="52" spans="1:13" ht="15">
      <c r="A52" s="60">
        <v>7</v>
      </c>
      <c r="B52" s="22" t="s">
        <v>205</v>
      </c>
      <c r="C52" s="22" t="s">
        <v>206</v>
      </c>
      <c r="D52" s="55" t="str">
        <f>+B42</f>
        <v>Steenwijk J09-2</v>
      </c>
      <c r="E52" s="56"/>
      <c r="F52" s="53"/>
      <c r="G52" s="55" t="str">
        <f>+B39</f>
        <v>Olde Veste J09-5</v>
      </c>
      <c r="H52" s="56"/>
      <c r="I52" s="56"/>
      <c r="J52" s="56"/>
      <c r="K52" s="53"/>
      <c r="L52" s="55"/>
      <c r="M52" s="53"/>
    </row>
    <row r="53" spans="1:13" ht="15">
      <c r="A53" s="60">
        <v>8</v>
      </c>
      <c r="B53" s="22" t="s">
        <v>206</v>
      </c>
      <c r="C53" s="22" t="s">
        <v>207</v>
      </c>
      <c r="D53" s="55" t="str">
        <f>+B41</f>
        <v>Olde Veste J09-7</v>
      </c>
      <c r="E53" s="56"/>
      <c r="F53" s="58"/>
      <c r="G53" s="55" t="str">
        <f>+B38</f>
        <v>Olde Veste J09-4</v>
      </c>
      <c r="H53" s="56"/>
      <c r="I53" s="59"/>
      <c r="J53" s="59"/>
      <c r="K53" s="58"/>
      <c r="L53" s="62"/>
      <c r="M53" s="53"/>
    </row>
    <row r="54" spans="1:13" ht="15">
      <c r="A54" s="60">
        <v>9</v>
      </c>
      <c r="B54" s="22" t="s">
        <v>207</v>
      </c>
      <c r="C54" s="22" t="s">
        <v>208</v>
      </c>
      <c r="D54" s="55" t="str">
        <f>+B40</f>
        <v>Olde Veste J09-6</v>
      </c>
      <c r="E54" s="56"/>
      <c r="F54" s="53"/>
      <c r="G54" s="55" t="str">
        <f>+B42</f>
        <v>Steenwijk J09-2</v>
      </c>
      <c r="H54" s="56"/>
      <c r="I54" s="56"/>
      <c r="J54" s="56"/>
      <c r="K54" s="53"/>
      <c r="L54" s="62"/>
      <c r="M54" s="53"/>
    </row>
    <row r="55" spans="1:13" ht="15">
      <c r="A55" s="60">
        <v>10</v>
      </c>
      <c r="B55" s="22" t="s">
        <v>208</v>
      </c>
      <c r="C55" s="22" t="s">
        <v>209</v>
      </c>
      <c r="D55" s="55" t="str">
        <f>+B39</f>
        <v>Olde Veste J09-5</v>
      </c>
      <c r="E55" s="56"/>
      <c r="F55" s="58"/>
      <c r="G55" s="55" t="str">
        <f>+B41</f>
        <v>Olde Veste J09-7</v>
      </c>
      <c r="H55" s="56"/>
      <c r="I55" s="56"/>
      <c r="J55" s="56"/>
      <c r="K55" s="58"/>
      <c r="L55" s="59"/>
      <c r="M55" s="58"/>
    </row>
    <row r="57" spans="1:13" ht="18.75">
      <c r="A57"/>
      <c r="B57" s="39" t="s">
        <v>186</v>
      </c>
      <c r="C57" s="40"/>
      <c r="E57"/>
      <c r="F57" s="39"/>
      <c r="H57" s="39" t="s">
        <v>154</v>
      </c>
      <c r="J57"/>
      <c r="K57"/>
      <c r="L57"/>
      <c r="M57"/>
    </row>
    <row r="58" spans="1:13" ht="1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3" ht="15.75">
      <c r="A59" s="60"/>
      <c r="B59" s="44" t="s">
        <v>210</v>
      </c>
      <c r="C59" s="40"/>
    </row>
    <row r="60" spans="1:13" ht="15">
      <c r="A60" s="60">
        <v>1</v>
      </c>
      <c r="B60" s="45" t="s">
        <v>24</v>
      </c>
      <c r="C60" s="46"/>
      <c r="G60" s="47">
        <v>1</v>
      </c>
      <c r="H60" s="47">
        <v>2</v>
      </c>
      <c r="I60" s="47">
        <v>3</v>
      </c>
      <c r="J60" s="47">
        <v>4</v>
      </c>
      <c r="K60" s="47" t="s">
        <v>157</v>
      </c>
      <c r="L60" s="47" t="s">
        <v>158</v>
      </c>
      <c r="M60" s="47" t="s">
        <v>198</v>
      </c>
    </row>
    <row r="61" spans="1:13" ht="15">
      <c r="A61" s="60">
        <v>2</v>
      </c>
      <c r="B61" s="45" t="s">
        <v>286</v>
      </c>
      <c r="C61" s="46"/>
      <c r="G61" s="22"/>
      <c r="H61" s="22"/>
      <c r="I61" s="22"/>
      <c r="J61" s="22"/>
      <c r="K61" s="22"/>
      <c r="L61" s="22"/>
      <c r="M61" s="22"/>
    </row>
    <row r="62" spans="1:13" ht="15">
      <c r="A62" s="60">
        <v>3</v>
      </c>
      <c r="B62" s="45" t="s">
        <v>28</v>
      </c>
      <c r="C62" s="46"/>
      <c r="G62" s="22"/>
      <c r="H62" s="22"/>
      <c r="I62" s="22"/>
      <c r="J62" s="22"/>
      <c r="K62" s="22"/>
      <c r="L62" s="22"/>
      <c r="M62" s="22"/>
    </row>
    <row r="63" spans="1:13" ht="15">
      <c r="A63" s="60">
        <v>4</v>
      </c>
      <c r="B63" s="45" t="s">
        <v>36</v>
      </c>
      <c r="C63" s="46"/>
      <c r="G63" s="22"/>
      <c r="H63" s="22"/>
      <c r="I63" s="22"/>
      <c r="J63" s="22"/>
      <c r="K63" s="22"/>
      <c r="L63" s="22"/>
      <c r="M63" s="22"/>
    </row>
    <row r="64" spans="1:13" ht="15">
      <c r="A64" s="60">
        <v>5</v>
      </c>
      <c r="B64" s="45" t="s">
        <v>38</v>
      </c>
      <c r="C64" s="46"/>
      <c r="G64" s="22"/>
      <c r="H64" s="22"/>
      <c r="I64" s="22"/>
      <c r="J64" s="22"/>
      <c r="K64" s="22"/>
      <c r="L64" s="22"/>
      <c r="M64" s="22"/>
    </row>
    <row r="65" spans="1:13" ht="15">
      <c r="A65" s="54"/>
      <c r="G65" s="22"/>
      <c r="H65" s="22"/>
      <c r="I65" s="22"/>
      <c r="J65" s="22"/>
      <c r="K65" s="22"/>
      <c r="L65" s="22"/>
      <c r="M65" s="22"/>
    </row>
    <row r="66" spans="1:3" ht="15">
      <c r="A66" s="54"/>
      <c r="C66" s="49" t="s">
        <v>199</v>
      </c>
    </row>
    <row r="67" spans="1:13" ht="15">
      <c r="A67" s="54"/>
      <c r="B67" s="50" t="s">
        <v>164</v>
      </c>
      <c r="C67" s="50" t="s">
        <v>165</v>
      </c>
      <c r="D67" s="61" t="s">
        <v>166</v>
      </c>
      <c r="E67" s="51"/>
      <c r="F67" s="52"/>
      <c r="G67" s="51"/>
      <c r="H67" s="51" t="s">
        <v>167</v>
      </c>
      <c r="I67" s="51"/>
      <c r="J67" s="51"/>
      <c r="K67" s="52"/>
      <c r="L67" s="61" t="s">
        <v>168</v>
      </c>
      <c r="M67" s="52"/>
    </row>
    <row r="68" spans="1:13" ht="15">
      <c r="A68" s="60">
        <v>1</v>
      </c>
      <c r="B68" s="22" t="s">
        <v>181</v>
      </c>
      <c r="C68" s="22" t="s">
        <v>200</v>
      </c>
      <c r="D68" s="55" t="str">
        <f>+B60</f>
        <v>Olde Veste J09-8</v>
      </c>
      <c r="E68" s="56"/>
      <c r="F68" s="53"/>
      <c r="G68" s="55" t="str">
        <f>+B61</f>
        <v>Olde Veste J09-9</v>
      </c>
      <c r="H68" s="56"/>
      <c r="I68" s="56"/>
      <c r="J68" s="56"/>
      <c r="K68" s="53"/>
      <c r="L68" s="62"/>
      <c r="M68" s="53"/>
    </row>
    <row r="69" spans="1:13" ht="15">
      <c r="A69" s="60">
        <v>2</v>
      </c>
      <c r="B69" s="22" t="s">
        <v>200</v>
      </c>
      <c r="C69" s="22" t="s">
        <v>201</v>
      </c>
      <c r="D69" s="56" t="str">
        <f>+B62</f>
        <v>Steenwijkerwold J09-3</v>
      </c>
      <c r="E69" s="56"/>
      <c r="F69" s="53"/>
      <c r="G69" s="62" t="str">
        <f>+B63</f>
        <v>Giethoorn J09-2</v>
      </c>
      <c r="H69" s="59"/>
      <c r="I69" s="56"/>
      <c r="J69" s="56"/>
      <c r="K69" s="53"/>
      <c r="L69" s="62"/>
      <c r="M69" s="53"/>
    </row>
    <row r="70" spans="1:13" ht="15">
      <c r="A70" s="60">
        <v>3</v>
      </c>
      <c r="B70" s="22" t="s">
        <v>201</v>
      </c>
      <c r="C70" s="22" t="s">
        <v>202</v>
      </c>
      <c r="D70" s="55" t="str">
        <f>+B64</f>
        <v>Steenwijk J09-3</v>
      </c>
      <c r="E70" s="56"/>
      <c r="F70" s="53"/>
      <c r="G70" s="59" t="str">
        <f>+B60</f>
        <v>Olde Veste J09-8</v>
      </c>
      <c r="H70" s="59"/>
      <c r="I70" s="56"/>
      <c r="J70" s="56"/>
      <c r="K70" s="53"/>
      <c r="L70" s="62"/>
      <c r="M70" s="53"/>
    </row>
    <row r="71" spans="1:13" ht="15">
      <c r="A71" s="60">
        <v>4</v>
      </c>
      <c r="B71" s="22" t="s">
        <v>202</v>
      </c>
      <c r="C71" s="22" t="s">
        <v>203</v>
      </c>
      <c r="D71" s="55" t="str">
        <f>+B61</f>
        <v>Olde Veste J09-9</v>
      </c>
      <c r="E71" s="56"/>
      <c r="F71" s="53"/>
      <c r="G71" s="55" t="str">
        <f>+B62</f>
        <v>Steenwijkerwold J09-3</v>
      </c>
      <c r="H71" s="56"/>
      <c r="I71" s="56"/>
      <c r="J71" s="56"/>
      <c r="K71" s="53"/>
      <c r="L71" s="62"/>
      <c r="M71" s="53"/>
    </row>
    <row r="72" spans="1:13" ht="15">
      <c r="A72" s="60">
        <v>5</v>
      </c>
      <c r="B72" s="22" t="s">
        <v>203</v>
      </c>
      <c r="C72" s="22" t="s">
        <v>204</v>
      </c>
      <c r="D72" s="55" t="str">
        <f>+B63</f>
        <v>Giethoorn J09-2</v>
      </c>
      <c r="E72" s="56"/>
      <c r="F72" s="53"/>
      <c r="G72" s="55" t="str">
        <f>+B64</f>
        <v>Steenwijk J09-3</v>
      </c>
      <c r="H72" s="56"/>
      <c r="I72" s="56"/>
      <c r="J72" s="56"/>
      <c r="K72" s="53"/>
      <c r="L72" s="62"/>
      <c r="M72" s="53"/>
    </row>
    <row r="73" spans="1:13" ht="15">
      <c r="A73" s="60">
        <v>6</v>
      </c>
      <c r="B73" s="22" t="s">
        <v>204</v>
      </c>
      <c r="C73" s="22" t="s">
        <v>205</v>
      </c>
      <c r="D73" s="55" t="str">
        <f>+B60</f>
        <v>Olde Veste J09-8</v>
      </c>
      <c r="E73" s="56"/>
      <c r="F73" s="53"/>
      <c r="G73" s="55" t="str">
        <f>+B62</f>
        <v>Steenwijkerwold J09-3</v>
      </c>
      <c r="H73" s="56"/>
      <c r="I73" s="63"/>
      <c r="J73" s="63"/>
      <c r="K73" s="64"/>
      <c r="L73" s="62"/>
      <c r="M73" s="53"/>
    </row>
    <row r="74" spans="1:13" ht="15">
      <c r="A74" s="60">
        <v>7</v>
      </c>
      <c r="B74" s="22" t="s">
        <v>205</v>
      </c>
      <c r="C74" s="22" t="s">
        <v>206</v>
      </c>
      <c r="D74" s="55" t="str">
        <f>+B64</f>
        <v>Steenwijk J09-3</v>
      </c>
      <c r="E74" s="56"/>
      <c r="F74" s="53"/>
      <c r="G74" s="55" t="str">
        <f>+B61</f>
        <v>Olde Veste J09-9</v>
      </c>
      <c r="H74" s="56"/>
      <c r="I74" s="56"/>
      <c r="J74" s="56"/>
      <c r="K74" s="53"/>
      <c r="L74" s="55"/>
      <c r="M74" s="53"/>
    </row>
    <row r="75" spans="1:13" ht="15">
      <c r="A75" s="60">
        <v>8</v>
      </c>
      <c r="B75" s="22" t="s">
        <v>206</v>
      </c>
      <c r="C75" s="22" t="s">
        <v>207</v>
      </c>
      <c r="D75" s="55" t="str">
        <f>+B63</f>
        <v>Giethoorn J09-2</v>
      </c>
      <c r="E75" s="56"/>
      <c r="F75" s="58"/>
      <c r="G75" s="55" t="str">
        <f>+B60</f>
        <v>Olde Veste J09-8</v>
      </c>
      <c r="H75" s="56"/>
      <c r="I75" s="59"/>
      <c r="J75" s="59"/>
      <c r="K75" s="58"/>
      <c r="L75" s="62"/>
      <c r="M75" s="53"/>
    </row>
    <row r="76" spans="1:13" ht="15">
      <c r="A76" s="60">
        <v>9</v>
      </c>
      <c r="B76" s="22" t="s">
        <v>207</v>
      </c>
      <c r="C76" s="22" t="s">
        <v>208</v>
      </c>
      <c r="D76" s="55" t="str">
        <f>+B62</f>
        <v>Steenwijkerwold J09-3</v>
      </c>
      <c r="E76" s="56"/>
      <c r="F76" s="53"/>
      <c r="G76" s="55" t="str">
        <f>+B64</f>
        <v>Steenwijk J09-3</v>
      </c>
      <c r="H76" s="56"/>
      <c r="I76" s="56"/>
      <c r="J76" s="56"/>
      <c r="K76" s="53"/>
      <c r="L76" s="62"/>
      <c r="M76" s="53"/>
    </row>
    <row r="77" spans="1:13" ht="15">
      <c r="A77" s="60">
        <v>10</v>
      </c>
      <c r="B77" s="22" t="s">
        <v>208</v>
      </c>
      <c r="C77" s="22" t="s">
        <v>209</v>
      </c>
      <c r="D77" s="55" t="str">
        <f>+B61</f>
        <v>Olde Veste J09-9</v>
      </c>
      <c r="E77" s="56"/>
      <c r="F77" s="58"/>
      <c r="G77" s="55" t="str">
        <f>+B63</f>
        <v>Giethoorn J09-2</v>
      </c>
      <c r="H77" s="56"/>
      <c r="I77" s="56"/>
      <c r="J77" s="56"/>
      <c r="K77" s="58"/>
      <c r="L77" s="59"/>
      <c r="M77" s="58"/>
    </row>
    <row r="79" spans="1:13" ht="18.75">
      <c r="A79"/>
      <c r="B79" s="39" t="s">
        <v>211</v>
      </c>
      <c r="C79" s="40"/>
      <c r="E79"/>
      <c r="F79" s="39"/>
      <c r="H79" s="39" t="s">
        <v>154</v>
      </c>
      <c r="M79"/>
    </row>
    <row r="80" spans="1:13" ht="1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3" ht="15.75">
      <c r="A81" s="43"/>
      <c r="B81" s="44" t="s">
        <v>212</v>
      </c>
      <c r="C81" s="40"/>
    </row>
    <row r="82" spans="1:13" ht="15">
      <c r="A82" s="36">
        <v>1</v>
      </c>
      <c r="B82" s="45" t="s">
        <v>40</v>
      </c>
      <c r="C82" s="46"/>
      <c r="H82" s="47">
        <v>1</v>
      </c>
      <c r="I82" s="47">
        <v>2</v>
      </c>
      <c r="J82" s="47">
        <v>3</v>
      </c>
      <c r="K82" s="47" t="s">
        <v>157</v>
      </c>
      <c r="L82" s="47" t="s">
        <v>158</v>
      </c>
      <c r="M82" s="47" t="s">
        <v>159</v>
      </c>
    </row>
    <row r="83" spans="1:13" ht="15">
      <c r="A83" s="36">
        <v>2</v>
      </c>
      <c r="B83" s="45" t="s">
        <v>44</v>
      </c>
      <c r="C83" s="46"/>
      <c r="H83" s="22"/>
      <c r="I83" s="22"/>
      <c r="J83" s="22"/>
      <c r="K83" s="22"/>
      <c r="L83" s="22"/>
      <c r="M83" s="22"/>
    </row>
    <row r="84" spans="1:13" ht="15">
      <c r="A84" s="36">
        <v>3</v>
      </c>
      <c r="B84" s="45" t="s">
        <v>48</v>
      </c>
      <c r="C84" s="46"/>
      <c r="H84" s="22"/>
      <c r="I84" s="22"/>
      <c r="J84" s="22"/>
      <c r="K84" s="22"/>
      <c r="L84" s="22"/>
      <c r="M84" s="22"/>
    </row>
    <row r="85" spans="1:13" ht="15">
      <c r="A85" s="36">
        <v>4</v>
      </c>
      <c r="B85" s="45" t="s">
        <v>52</v>
      </c>
      <c r="C85" s="46"/>
      <c r="H85" s="22"/>
      <c r="I85" s="22"/>
      <c r="J85" s="22"/>
      <c r="K85" s="22"/>
      <c r="L85" s="22"/>
      <c r="M85" s="22"/>
    </row>
    <row r="86" spans="8:13" ht="15">
      <c r="H86" s="22"/>
      <c r="I86" s="22"/>
      <c r="J86" s="22"/>
      <c r="K86" s="22"/>
      <c r="L86" s="22"/>
      <c r="M86" s="22"/>
    </row>
    <row r="87" spans="1:2" ht="15">
      <c r="A87" s="43"/>
      <c r="B87" s="49" t="s">
        <v>163</v>
      </c>
    </row>
    <row r="88" spans="1:13" ht="15">
      <c r="A88" s="43"/>
      <c r="B88" s="50" t="s">
        <v>164</v>
      </c>
      <c r="C88" s="50" t="s">
        <v>165</v>
      </c>
      <c r="D88" s="51" t="s">
        <v>166</v>
      </c>
      <c r="E88" s="51"/>
      <c r="F88" s="52"/>
      <c r="G88" s="51"/>
      <c r="H88" s="51" t="s">
        <v>167</v>
      </c>
      <c r="I88" s="51"/>
      <c r="J88" s="51"/>
      <c r="K88" s="52"/>
      <c r="L88" s="51" t="s">
        <v>168</v>
      </c>
      <c r="M88" s="53"/>
    </row>
    <row r="89" spans="1:13" ht="15">
      <c r="A89" s="54" t="s">
        <v>169</v>
      </c>
      <c r="B89" s="22" t="s">
        <v>170</v>
      </c>
      <c r="C89" s="22" t="s">
        <v>171</v>
      </c>
      <c r="D89" s="55" t="str">
        <f>+B82</f>
        <v>Olde Veste J011-1</v>
      </c>
      <c r="E89" s="56"/>
      <c r="F89" s="53"/>
      <c r="G89" s="55" t="str">
        <f>+B83</f>
        <v>Olde Veste J011-2</v>
      </c>
      <c r="K89" s="57"/>
      <c r="M89" s="53"/>
    </row>
    <row r="90" spans="1:13" ht="15">
      <c r="A90" s="54" t="s">
        <v>172</v>
      </c>
      <c r="B90" s="22" t="s">
        <v>171</v>
      </c>
      <c r="C90" s="22" t="s">
        <v>173</v>
      </c>
      <c r="D90" s="55" t="str">
        <f>+B84</f>
        <v>Steenwijkerwold J011-1</v>
      </c>
      <c r="E90" s="56"/>
      <c r="F90" s="53"/>
      <c r="G90" s="55" t="str">
        <f>+B85</f>
        <v>Steenwijk J011-1</v>
      </c>
      <c r="H90" s="56"/>
      <c r="I90" s="56"/>
      <c r="J90" s="56"/>
      <c r="K90" s="53"/>
      <c r="L90" s="56"/>
      <c r="M90" s="53"/>
    </row>
    <row r="91" spans="1:13" ht="15">
      <c r="A91" s="54" t="s">
        <v>174</v>
      </c>
      <c r="B91" s="22" t="s">
        <v>173</v>
      </c>
      <c r="C91" s="22" t="s">
        <v>175</v>
      </c>
      <c r="D91" s="55" t="str">
        <f>+B82</f>
        <v>Olde Veste J011-1</v>
      </c>
      <c r="E91" s="56"/>
      <c r="F91" s="53"/>
      <c r="G91" s="55" t="str">
        <f>+B84</f>
        <v>Steenwijkerwold J011-1</v>
      </c>
      <c r="H91" s="56"/>
      <c r="I91" s="56"/>
      <c r="J91" s="56"/>
      <c r="K91" s="53"/>
      <c r="L91" s="56"/>
      <c r="M91" s="53"/>
    </row>
    <row r="92" spans="1:13" ht="15">
      <c r="A92" s="54" t="s">
        <v>176</v>
      </c>
      <c r="B92" s="22" t="s">
        <v>175</v>
      </c>
      <c r="C92" s="22" t="s">
        <v>177</v>
      </c>
      <c r="D92" s="55" t="str">
        <f>+B83</f>
        <v>Olde Veste J011-2</v>
      </c>
      <c r="E92" s="56"/>
      <c r="F92" s="58"/>
      <c r="G92" s="55" t="str">
        <f>+B85</f>
        <v>Steenwijk J011-1</v>
      </c>
      <c r="H92" s="59"/>
      <c r="I92" s="59"/>
      <c r="J92" s="59"/>
      <c r="K92" s="58"/>
      <c r="L92" s="59"/>
      <c r="M92" s="58"/>
    </row>
    <row r="93" spans="1:13" ht="15">
      <c r="A93" s="54" t="s">
        <v>178</v>
      </c>
      <c r="B93" s="22" t="s">
        <v>177</v>
      </c>
      <c r="C93" s="22" t="s">
        <v>179</v>
      </c>
      <c r="D93" s="55" t="str">
        <f>+B84</f>
        <v>Steenwijkerwold J011-1</v>
      </c>
      <c r="E93" s="56"/>
      <c r="F93" s="53"/>
      <c r="G93" s="55" t="str">
        <f>+B83</f>
        <v>Olde Veste J011-2</v>
      </c>
      <c r="H93" s="59"/>
      <c r="I93" s="59"/>
      <c r="J93" s="59"/>
      <c r="K93" s="58"/>
      <c r="L93" s="59"/>
      <c r="M93" s="58"/>
    </row>
    <row r="94" spans="1:13" ht="15">
      <c r="A94" s="54" t="s">
        <v>180</v>
      </c>
      <c r="B94" s="22" t="s">
        <v>179</v>
      </c>
      <c r="C94" s="22" t="s">
        <v>181</v>
      </c>
      <c r="D94" s="55" t="str">
        <f>+B85</f>
        <v>Steenwijk J011-1</v>
      </c>
      <c r="E94" s="56"/>
      <c r="F94" s="58"/>
      <c r="G94" s="55" t="str">
        <f>+B82</f>
        <v>Olde Veste J011-1</v>
      </c>
      <c r="H94" s="59"/>
      <c r="I94" s="59"/>
      <c r="J94" s="59"/>
      <c r="K94" s="58"/>
      <c r="L94" s="59"/>
      <c r="M94" s="58"/>
    </row>
    <row r="96" spans="1:13" ht="18.75">
      <c r="A96"/>
      <c r="B96" s="39" t="s">
        <v>216</v>
      </c>
      <c r="C96" s="40"/>
      <c r="E96"/>
      <c r="F96" s="39"/>
      <c r="H96" s="39" t="s">
        <v>154</v>
      </c>
      <c r="M96"/>
    </row>
    <row r="97" spans="1:13" ht="1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3" ht="15.75">
      <c r="A98" s="43"/>
      <c r="B98" s="44" t="s">
        <v>217</v>
      </c>
      <c r="C98" s="40"/>
    </row>
    <row r="99" spans="1:13" ht="15">
      <c r="A99" s="36">
        <v>1</v>
      </c>
      <c r="B99" s="45" t="s">
        <v>41</v>
      </c>
      <c r="C99" s="46"/>
      <c r="H99" s="47">
        <v>1</v>
      </c>
      <c r="I99" s="47">
        <v>2</v>
      </c>
      <c r="J99" s="47">
        <v>3</v>
      </c>
      <c r="K99" s="47" t="s">
        <v>157</v>
      </c>
      <c r="L99" s="47" t="s">
        <v>158</v>
      </c>
      <c r="M99" s="47" t="s">
        <v>159</v>
      </c>
    </row>
    <row r="100" spans="1:13" ht="15">
      <c r="A100" s="36">
        <v>2</v>
      </c>
      <c r="B100" s="45" t="s">
        <v>45</v>
      </c>
      <c r="C100" s="46"/>
      <c r="H100" s="22"/>
      <c r="I100" s="22"/>
      <c r="J100" s="22"/>
      <c r="K100" s="22"/>
      <c r="L100" s="22"/>
      <c r="M100" s="22"/>
    </row>
    <row r="101" spans="1:13" ht="15">
      <c r="A101" s="36">
        <v>3</v>
      </c>
      <c r="B101" s="45" t="s">
        <v>49</v>
      </c>
      <c r="C101" s="46"/>
      <c r="H101" s="22"/>
      <c r="I101" s="22"/>
      <c r="J101" s="22"/>
      <c r="K101" s="22"/>
      <c r="L101" s="22"/>
      <c r="M101" s="22"/>
    </row>
    <row r="102" spans="1:13" ht="15">
      <c r="A102" s="36">
        <v>4</v>
      </c>
      <c r="B102" s="45" t="s">
        <v>53</v>
      </c>
      <c r="C102" s="46"/>
      <c r="H102" s="22"/>
      <c r="I102" s="22"/>
      <c r="J102" s="22"/>
      <c r="K102" s="22"/>
      <c r="L102" s="22"/>
      <c r="M102" s="22"/>
    </row>
    <row r="103" spans="2:13" ht="15">
      <c r="B103" s="48"/>
      <c r="C103" s="48"/>
      <c r="H103" s="22"/>
      <c r="I103" s="22"/>
      <c r="J103" s="22"/>
      <c r="K103" s="22"/>
      <c r="L103" s="22"/>
      <c r="M103" s="22"/>
    </row>
    <row r="104" spans="1:2" ht="15">
      <c r="A104" s="43"/>
      <c r="B104" s="49" t="s">
        <v>163</v>
      </c>
    </row>
    <row r="105" spans="1:13" ht="15">
      <c r="A105" s="43"/>
      <c r="B105" s="50" t="s">
        <v>164</v>
      </c>
      <c r="C105" s="50" t="s">
        <v>165</v>
      </c>
      <c r="D105" s="51" t="s">
        <v>166</v>
      </c>
      <c r="E105" s="51"/>
      <c r="F105" s="52"/>
      <c r="G105" s="51"/>
      <c r="H105" s="51" t="s">
        <v>167</v>
      </c>
      <c r="I105" s="51"/>
      <c r="J105" s="51"/>
      <c r="K105" s="52"/>
      <c r="L105" s="51" t="s">
        <v>168</v>
      </c>
      <c r="M105" s="53"/>
    </row>
    <row r="106" spans="1:13" ht="15">
      <c r="A106" s="54" t="s">
        <v>169</v>
      </c>
      <c r="B106" s="22" t="s">
        <v>170</v>
      </c>
      <c r="C106" s="22" t="s">
        <v>171</v>
      </c>
      <c r="D106" s="55" t="str">
        <f>+B99</f>
        <v>Olde Veste J011-3</v>
      </c>
      <c r="E106" s="56"/>
      <c r="F106" s="53"/>
      <c r="G106" s="55" t="str">
        <f>+B100</f>
        <v>Olde Veste J011-4</v>
      </c>
      <c r="K106" s="57"/>
      <c r="M106" s="53"/>
    </row>
    <row r="107" spans="1:13" ht="15">
      <c r="A107" s="54" t="s">
        <v>172</v>
      </c>
      <c r="B107" s="22" t="s">
        <v>171</v>
      </c>
      <c r="C107" s="22" t="s">
        <v>173</v>
      </c>
      <c r="D107" s="55" t="str">
        <f>+B101</f>
        <v>Olde veste J011-5</v>
      </c>
      <c r="E107" s="56"/>
      <c r="F107" s="53"/>
      <c r="G107" s="55" t="str">
        <f>+B102</f>
        <v>Olde Veste J011-6</v>
      </c>
      <c r="H107" s="56"/>
      <c r="I107" s="56"/>
      <c r="J107" s="56"/>
      <c r="K107" s="53"/>
      <c r="L107" s="56"/>
      <c r="M107" s="53"/>
    </row>
    <row r="108" spans="1:13" ht="15">
      <c r="A108" s="54" t="s">
        <v>174</v>
      </c>
      <c r="B108" s="22" t="s">
        <v>173</v>
      </c>
      <c r="C108" s="22" t="s">
        <v>175</v>
      </c>
      <c r="D108" s="55" t="str">
        <f>+B99</f>
        <v>Olde Veste J011-3</v>
      </c>
      <c r="E108" s="56"/>
      <c r="F108" s="53"/>
      <c r="G108" s="55" t="str">
        <f>+B101</f>
        <v>Olde veste J011-5</v>
      </c>
      <c r="H108" s="56"/>
      <c r="I108" s="56"/>
      <c r="J108" s="56"/>
      <c r="K108" s="53"/>
      <c r="L108" s="56"/>
      <c r="M108" s="53"/>
    </row>
    <row r="109" spans="1:13" ht="15">
      <c r="A109" s="54" t="s">
        <v>176</v>
      </c>
      <c r="B109" s="22" t="s">
        <v>175</v>
      </c>
      <c r="C109" s="22" t="s">
        <v>177</v>
      </c>
      <c r="D109" s="55" t="str">
        <f>+B100</f>
        <v>Olde Veste J011-4</v>
      </c>
      <c r="E109" s="56"/>
      <c r="F109" s="58"/>
      <c r="G109" s="55" t="str">
        <f>+B102</f>
        <v>Olde Veste J011-6</v>
      </c>
      <c r="H109" s="59"/>
      <c r="I109" s="59"/>
      <c r="J109" s="59"/>
      <c r="K109" s="58"/>
      <c r="L109" s="59"/>
      <c r="M109" s="58"/>
    </row>
    <row r="110" spans="1:13" ht="15">
      <c r="A110" s="54" t="s">
        <v>178</v>
      </c>
      <c r="B110" s="22" t="s">
        <v>177</v>
      </c>
      <c r="C110" s="22" t="s">
        <v>179</v>
      </c>
      <c r="D110" s="55" t="str">
        <f>+B101</f>
        <v>Olde veste J011-5</v>
      </c>
      <c r="E110" s="56"/>
      <c r="F110" s="53"/>
      <c r="G110" s="55" t="str">
        <f>+B100</f>
        <v>Olde Veste J011-4</v>
      </c>
      <c r="H110" s="59"/>
      <c r="I110" s="59"/>
      <c r="J110" s="59"/>
      <c r="K110" s="58"/>
      <c r="L110" s="59"/>
      <c r="M110" s="58"/>
    </row>
    <row r="111" spans="1:13" ht="15">
      <c r="A111" s="54" t="s">
        <v>180</v>
      </c>
      <c r="B111" s="22" t="s">
        <v>179</v>
      </c>
      <c r="C111" s="22" t="s">
        <v>181</v>
      </c>
      <c r="D111" s="55" t="str">
        <f>+B102</f>
        <v>Olde Veste J011-6</v>
      </c>
      <c r="E111" s="56"/>
      <c r="F111" s="58"/>
      <c r="G111" s="55" t="str">
        <f>+B99</f>
        <v>Olde Veste J011-3</v>
      </c>
      <c r="H111" s="59"/>
      <c r="I111" s="59"/>
      <c r="J111" s="59"/>
      <c r="K111" s="58"/>
      <c r="L111" s="59"/>
      <c r="M111" s="58"/>
    </row>
    <row r="113" spans="1:13" ht="18.75">
      <c r="A113"/>
      <c r="B113" s="39" t="s">
        <v>211</v>
      </c>
      <c r="C113" s="40"/>
      <c r="E113"/>
      <c r="F113" s="39"/>
      <c r="H113" s="39" t="s">
        <v>154</v>
      </c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3" ht="15.75">
      <c r="A115" s="43"/>
      <c r="B115" s="44" t="s">
        <v>221</v>
      </c>
      <c r="C115" s="40"/>
    </row>
    <row r="116" spans="1:13" ht="15">
      <c r="A116" s="36">
        <v>1</v>
      </c>
      <c r="B116" s="45" t="s">
        <v>42</v>
      </c>
      <c r="C116" s="46"/>
      <c r="H116" s="47">
        <v>1</v>
      </c>
      <c r="I116" s="47">
        <v>2</v>
      </c>
      <c r="J116" s="47">
        <v>3</v>
      </c>
      <c r="K116" s="47" t="s">
        <v>157</v>
      </c>
      <c r="L116" s="47" t="s">
        <v>158</v>
      </c>
      <c r="M116" s="47" t="s">
        <v>159</v>
      </c>
    </row>
    <row r="117" spans="1:13" ht="15">
      <c r="A117" s="36">
        <v>2</v>
      </c>
      <c r="B117" s="45" t="s">
        <v>46</v>
      </c>
      <c r="C117" s="46"/>
      <c r="H117" s="22"/>
      <c r="I117" s="22"/>
      <c r="J117" s="22"/>
      <c r="K117" s="22"/>
      <c r="L117" s="22"/>
      <c r="M117" s="22"/>
    </row>
    <row r="118" spans="1:13" ht="15">
      <c r="A118" s="36">
        <v>3</v>
      </c>
      <c r="B118" s="45" t="s">
        <v>50</v>
      </c>
      <c r="C118" s="46"/>
      <c r="H118" s="22"/>
      <c r="I118" s="22"/>
      <c r="J118" s="22"/>
      <c r="K118" s="22"/>
      <c r="L118" s="22"/>
      <c r="M118" s="22"/>
    </row>
    <row r="119" spans="1:13" ht="15">
      <c r="A119" s="36">
        <v>4</v>
      </c>
      <c r="B119" s="45" t="s">
        <v>54</v>
      </c>
      <c r="C119" s="46"/>
      <c r="H119" s="22"/>
      <c r="I119" s="22"/>
      <c r="J119" s="22"/>
      <c r="K119" s="22"/>
      <c r="L119" s="22"/>
      <c r="M119" s="22"/>
    </row>
    <row r="120" spans="2:13" ht="15">
      <c r="B120" s="48"/>
      <c r="C120" s="48"/>
      <c r="H120" s="22"/>
      <c r="I120" s="22"/>
      <c r="J120" s="22"/>
      <c r="K120" s="22"/>
      <c r="L120" s="22"/>
      <c r="M120" s="22"/>
    </row>
    <row r="121" spans="1:2" ht="15">
      <c r="A121" s="43"/>
      <c r="B121" s="49" t="s">
        <v>163</v>
      </c>
    </row>
    <row r="122" spans="1:13" ht="15">
      <c r="A122" s="43"/>
      <c r="B122" s="50" t="s">
        <v>164</v>
      </c>
      <c r="C122" s="50" t="s">
        <v>165</v>
      </c>
      <c r="D122" s="51" t="s">
        <v>166</v>
      </c>
      <c r="E122" s="51"/>
      <c r="F122" s="52"/>
      <c r="G122" s="51"/>
      <c r="H122" s="51" t="s">
        <v>167</v>
      </c>
      <c r="I122" s="51"/>
      <c r="J122" s="51"/>
      <c r="K122" s="52"/>
      <c r="L122" s="51" t="s">
        <v>168</v>
      </c>
      <c r="M122" s="53"/>
    </row>
    <row r="123" spans="1:13" ht="15">
      <c r="A123" s="54" t="s">
        <v>169</v>
      </c>
      <c r="B123" s="22" t="s">
        <v>181</v>
      </c>
      <c r="C123" s="22" t="s">
        <v>200</v>
      </c>
      <c r="D123" s="55" t="str">
        <f>+B116</f>
        <v>Giethoorn J011-1</v>
      </c>
      <c r="E123" s="56"/>
      <c r="F123" s="53"/>
      <c r="G123" s="55" t="str">
        <f>+B117</f>
        <v>Steenwijkerwold J011-2</v>
      </c>
      <c r="K123" s="57"/>
      <c r="M123" s="53"/>
    </row>
    <row r="124" spans="1:13" ht="15">
      <c r="A124" s="54" t="s">
        <v>172</v>
      </c>
      <c r="B124" s="22" t="s">
        <v>200</v>
      </c>
      <c r="C124" s="22" t="s">
        <v>201</v>
      </c>
      <c r="D124" s="55" t="str">
        <f>+B118</f>
        <v>Steenwijkerwold J011-3</v>
      </c>
      <c r="E124" s="56"/>
      <c r="F124" s="53"/>
      <c r="G124" s="55" t="str">
        <f>+B119</f>
        <v>Steenwijk J011-2</v>
      </c>
      <c r="H124" s="56"/>
      <c r="I124" s="56"/>
      <c r="J124" s="56"/>
      <c r="K124" s="53"/>
      <c r="L124" s="56"/>
      <c r="M124" s="53"/>
    </row>
    <row r="125" spans="1:13" ht="15">
      <c r="A125" s="54" t="s">
        <v>174</v>
      </c>
      <c r="B125" s="22" t="s">
        <v>201</v>
      </c>
      <c r="C125" s="22" t="s">
        <v>202</v>
      </c>
      <c r="D125" s="55" t="str">
        <f>+B116</f>
        <v>Giethoorn J011-1</v>
      </c>
      <c r="E125" s="56"/>
      <c r="F125" s="53"/>
      <c r="G125" s="55" t="str">
        <f>+B118</f>
        <v>Steenwijkerwold J011-3</v>
      </c>
      <c r="H125" s="56"/>
      <c r="I125" s="56"/>
      <c r="J125" s="56"/>
      <c r="K125" s="53"/>
      <c r="L125" s="56"/>
      <c r="M125" s="53"/>
    </row>
    <row r="126" spans="1:13" ht="15">
      <c r="A126" s="54" t="s">
        <v>176</v>
      </c>
      <c r="B126" s="22" t="s">
        <v>202</v>
      </c>
      <c r="C126" s="22" t="s">
        <v>203</v>
      </c>
      <c r="D126" s="55" t="str">
        <f>+B117</f>
        <v>Steenwijkerwold J011-2</v>
      </c>
      <c r="E126" s="56"/>
      <c r="F126" s="58"/>
      <c r="G126" s="55" t="str">
        <f>+B119</f>
        <v>Steenwijk J011-2</v>
      </c>
      <c r="H126" s="59"/>
      <c r="I126" s="59"/>
      <c r="J126" s="59"/>
      <c r="K126" s="58"/>
      <c r="L126" s="59"/>
      <c r="M126" s="58"/>
    </row>
    <row r="127" spans="1:13" ht="15">
      <c r="A127" s="54" t="s">
        <v>178</v>
      </c>
      <c r="B127" s="22" t="s">
        <v>203</v>
      </c>
      <c r="C127" s="22" t="s">
        <v>204</v>
      </c>
      <c r="D127" s="55" t="str">
        <f>+B118</f>
        <v>Steenwijkerwold J011-3</v>
      </c>
      <c r="E127" s="56"/>
      <c r="F127" s="53"/>
      <c r="G127" s="55" t="str">
        <f>+B117</f>
        <v>Steenwijkerwold J011-2</v>
      </c>
      <c r="H127" s="59"/>
      <c r="I127" s="59"/>
      <c r="J127" s="59"/>
      <c r="K127" s="58"/>
      <c r="L127" s="59"/>
      <c r="M127" s="58"/>
    </row>
    <row r="128" spans="1:13" ht="15">
      <c r="A128" s="54" t="s">
        <v>180</v>
      </c>
      <c r="B128" s="22" t="s">
        <v>204</v>
      </c>
      <c r="C128" s="22" t="s">
        <v>205</v>
      </c>
      <c r="D128" s="55" t="str">
        <f>+B119</f>
        <v>Steenwijk J011-2</v>
      </c>
      <c r="E128" s="56"/>
      <c r="F128" s="58"/>
      <c r="G128" s="55" t="str">
        <f>+B116</f>
        <v>Giethoorn J011-1</v>
      </c>
      <c r="H128" s="59"/>
      <c r="I128" s="59"/>
      <c r="J128" s="59"/>
      <c r="K128" s="58"/>
      <c r="L128" s="59"/>
      <c r="M128" s="58"/>
    </row>
    <row r="130" spans="1:13" ht="18.75">
      <c r="A130"/>
      <c r="B130" s="39" t="s">
        <v>216</v>
      </c>
      <c r="C130" s="40"/>
      <c r="E130"/>
      <c r="F130" s="39"/>
      <c r="H130" s="39" t="s">
        <v>154</v>
      </c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3" ht="15.75">
      <c r="A132" s="43"/>
      <c r="B132" s="44" t="s">
        <v>222</v>
      </c>
      <c r="C132" s="40"/>
    </row>
    <row r="133" spans="1:13" ht="15">
      <c r="A133" s="36">
        <v>1</v>
      </c>
      <c r="B133" s="45" t="s">
        <v>43</v>
      </c>
      <c r="C133" s="46"/>
      <c r="H133" s="47">
        <v>1</v>
      </c>
      <c r="I133" s="47">
        <v>2</v>
      </c>
      <c r="J133" s="47">
        <v>3</v>
      </c>
      <c r="K133" s="47" t="s">
        <v>157</v>
      </c>
      <c r="L133" s="47" t="s">
        <v>158</v>
      </c>
      <c r="M133" s="47" t="s">
        <v>159</v>
      </c>
    </row>
    <row r="134" spans="1:13" ht="15">
      <c r="A134" s="36">
        <v>2</v>
      </c>
      <c r="B134" s="45" t="s">
        <v>47</v>
      </c>
      <c r="C134" s="46"/>
      <c r="H134" s="22"/>
      <c r="I134" s="22"/>
      <c r="J134" s="22"/>
      <c r="K134" s="22"/>
      <c r="L134" s="22"/>
      <c r="M134" s="22"/>
    </row>
    <row r="135" spans="1:13" ht="15">
      <c r="A135" s="36">
        <v>3</v>
      </c>
      <c r="B135" s="45" t="s">
        <v>51</v>
      </c>
      <c r="C135" s="46"/>
      <c r="H135" s="22"/>
      <c r="I135" s="22"/>
      <c r="J135" s="22"/>
      <c r="K135" s="22"/>
      <c r="L135" s="22"/>
      <c r="M135" s="22"/>
    </row>
    <row r="136" spans="1:13" ht="15">
      <c r="A136" s="36">
        <v>4</v>
      </c>
      <c r="B136" s="45" t="s">
        <v>55</v>
      </c>
      <c r="C136" s="46"/>
      <c r="H136" s="22"/>
      <c r="I136" s="22"/>
      <c r="J136" s="22"/>
      <c r="K136" s="22"/>
      <c r="L136" s="22"/>
      <c r="M136" s="22"/>
    </row>
    <row r="137" spans="2:13" ht="15">
      <c r="B137" s="48"/>
      <c r="C137" s="48"/>
      <c r="H137" s="22"/>
      <c r="I137" s="22"/>
      <c r="J137" s="22"/>
      <c r="K137" s="22"/>
      <c r="L137" s="22"/>
      <c r="M137" s="22"/>
    </row>
    <row r="138" spans="1:2" ht="15">
      <c r="A138" s="43"/>
      <c r="B138" s="49" t="s">
        <v>163</v>
      </c>
    </row>
    <row r="139" spans="1:13" ht="15">
      <c r="A139" s="43"/>
      <c r="B139" s="50" t="s">
        <v>164</v>
      </c>
      <c r="C139" s="50" t="s">
        <v>165</v>
      </c>
      <c r="D139" s="51" t="s">
        <v>166</v>
      </c>
      <c r="E139" s="51"/>
      <c r="F139" s="52"/>
      <c r="G139" s="51"/>
      <c r="H139" s="51" t="s">
        <v>167</v>
      </c>
      <c r="I139" s="51"/>
      <c r="J139" s="51"/>
      <c r="K139" s="52"/>
      <c r="L139" s="51" t="s">
        <v>168</v>
      </c>
      <c r="M139" s="53"/>
    </row>
    <row r="140" spans="1:13" ht="15">
      <c r="A140" s="54" t="s">
        <v>169</v>
      </c>
      <c r="B140" s="22" t="s">
        <v>181</v>
      </c>
      <c r="C140" s="22" t="s">
        <v>200</v>
      </c>
      <c r="D140" s="55" t="str">
        <f>+B133</f>
        <v>Olde Veste J011-7</v>
      </c>
      <c r="E140" s="56"/>
      <c r="F140" s="53"/>
      <c r="G140" s="55" t="str">
        <f>+B134</f>
        <v>Olde Veste J011-8M</v>
      </c>
      <c r="K140" s="57"/>
      <c r="M140" s="53"/>
    </row>
    <row r="141" spans="1:13" ht="15">
      <c r="A141" s="54" t="s">
        <v>172</v>
      </c>
      <c r="B141" s="22" t="s">
        <v>200</v>
      </c>
      <c r="C141" s="22" t="s">
        <v>201</v>
      </c>
      <c r="D141" s="55" t="str">
        <f>+B135</f>
        <v>Steenwijkerwold E4M</v>
      </c>
      <c r="E141" s="56"/>
      <c r="F141" s="53"/>
      <c r="G141" s="55" t="str">
        <f>+B136</f>
        <v>Steenwijk J011-3</v>
      </c>
      <c r="H141" s="56"/>
      <c r="I141" s="56"/>
      <c r="J141" s="56"/>
      <c r="K141" s="53"/>
      <c r="L141" s="56"/>
      <c r="M141" s="53"/>
    </row>
    <row r="142" spans="1:13" ht="15">
      <c r="A142" s="54" t="s">
        <v>174</v>
      </c>
      <c r="B142" s="22" t="s">
        <v>201</v>
      </c>
      <c r="C142" s="22" t="s">
        <v>202</v>
      </c>
      <c r="D142" s="55" t="str">
        <f>+B133</f>
        <v>Olde Veste J011-7</v>
      </c>
      <c r="E142" s="56"/>
      <c r="F142" s="53"/>
      <c r="G142" s="55" t="str">
        <f>+B135</f>
        <v>Steenwijkerwold E4M</v>
      </c>
      <c r="H142" s="56"/>
      <c r="I142" s="56"/>
      <c r="J142" s="56"/>
      <c r="K142" s="53"/>
      <c r="L142" s="56"/>
      <c r="M142" s="53"/>
    </row>
    <row r="143" spans="1:13" ht="15">
      <c r="A143" s="54" t="s">
        <v>176</v>
      </c>
      <c r="B143" s="22" t="s">
        <v>202</v>
      </c>
      <c r="C143" s="22" t="s">
        <v>203</v>
      </c>
      <c r="D143" s="55" t="str">
        <f>+B134</f>
        <v>Olde Veste J011-8M</v>
      </c>
      <c r="E143" s="56"/>
      <c r="F143" s="58"/>
      <c r="G143" s="55" t="str">
        <f>+B136</f>
        <v>Steenwijk J011-3</v>
      </c>
      <c r="H143" s="59"/>
      <c r="I143" s="59"/>
      <c r="J143" s="59"/>
      <c r="K143" s="58"/>
      <c r="L143" s="59"/>
      <c r="M143" s="58"/>
    </row>
    <row r="144" spans="1:13" ht="15">
      <c r="A144" s="54" t="s">
        <v>178</v>
      </c>
      <c r="B144" s="22" t="s">
        <v>203</v>
      </c>
      <c r="C144" s="22" t="s">
        <v>204</v>
      </c>
      <c r="D144" s="55" t="str">
        <f>+B135</f>
        <v>Steenwijkerwold E4M</v>
      </c>
      <c r="E144" s="56"/>
      <c r="F144" s="53"/>
      <c r="G144" s="55" t="str">
        <f>+B134</f>
        <v>Olde Veste J011-8M</v>
      </c>
      <c r="H144" s="59"/>
      <c r="I144" s="59"/>
      <c r="J144" s="59"/>
      <c r="K144" s="58"/>
      <c r="L144" s="59"/>
      <c r="M144" s="58"/>
    </row>
    <row r="145" spans="1:13" ht="15">
      <c r="A145" s="54" t="s">
        <v>180</v>
      </c>
      <c r="B145" s="22" t="s">
        <v>204</v>
      </c>
      <c r="C145" s="22" t="s">
        <v>205</v>
      </c>
      <c r="D145" s="55" t="str">
        <f>+B136</f>
        <v>Steenwijk J011-3</v>
      </c>
      <c r="E145" s="56"/>
      <c r="F145" s="58"/>
      <c r="G145" s="55" t="str">
        <f>+B133</f>
        <v>Olde Veste J011-7</v>
      </c>
      <c r="H145" s="59"/>
      <c r="I145" s="59"/>
      <c r="J145" s="59"/>
      <c r="K145" s="58"/>
      <c r="L145" s="59"/>
      <c r="M145" s="58"/>
    </row>
    <row r="147" spans="1:13" ht="18.75">
      <c r="A147"/>
      <c r="B147" s="39" t="s">
        <v>273</v>
      </c>
      <c r="C147" s="40"/>
      <c r="E147"/>
      <c r="F147" s="39"/>
      <c r="H147" s="39" t="s">
        <v>154</v>
      </c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3" ht="15.75">
      <c r="A149" s="43"/>
      <c r="B149" s="44" t="s">
        <v>274</v>
      </c>
      <c r="C149" s="40"/>
    </row>
    <row r="150" spans="1:13" ht="15">
      <c r="A150" s="36">
        <v>1</v>
      </c>
      <c r="B150" s="45" t="s">
        <v>2</v>
      </c>
      <c r="C150" s="46"/>
      <c r="H150" s="47">
        <v>1</v>
      </c>
      <c r="I150" s="47">
        <v>2</v>
      </c>
      <c r="J150" s="47">
        <v>3</v>
      </c>
      <c r="K150" s="47" t="s">
        <v>157</v>
      </c>
      <c r="L150" s="47" t="s">
        <v>158</v>
      </c>
      <c r="M150" s="47" t="s">
        <v>159</v>
      </c>
    </row>
    <row r="151" spans="1:13" ht="15">
      <c r="A151" s="36">
        <v>2</v>
      </c>
      <c r="B151" s="45" t="s">
        <v>4</v>
      </c>
      <c r="C151" s="46"/>
      <c r="H151" s="22"/>
      <c r="I151" s="22"/>
      <c r="J151" s="22"/>
      <c r="K151" s="22"/>
      <c r="L151" s="22"/>
      <c r="M151" s="22"/>
    </row>
    <row r="152" spans="1:13" ht="15">
      <c r="A152" s="36">
        <v>3</v>
      </c>
      <c r="B152" s="45" t="s">
        <v>6</v>
      </c>
      <c r="C152" s="46"/>
      <c r="H152" s="22"/>
      <c r="I152" s="22"/>
      <c r="J152" s="22"/>
      <c r="K152" s="22"/>
      <c r="L152" s="22"/>
      <c r="M152" s="22"/>
    </row>
    <row r="153" spans="1:13" ht="15">
      <c r="A153" s="36">
        <v>4</v>
      </c>
      <c r="B153" s="45" t="s">
        <v>8</v>
      </c>
      <c r="C153" s="46"/>
      <c r="H153" s="22"/>
      <c r="I153" s="22"/>
      <c r="J153" s="22"/>
      <c r="K153" s="22"/>
      <c r="L153" s="22"/>
      <c r="M153" s="22"/>
    </row>
    <row r="154" spans="2:13" ht="15">
      <c r="B154" s="48"/>
      <c r="C154" s="48"/>
      <c r="H154" s="22"/>
      <c r="I154" s="22"/>
      <c r="J154" s="22"/>
      <c r="K154" s="22"/>
      <c r="L154" s="22"/>
      <c r="M154" s="22"/>
    </row>
    <row r="155" spans="1:2" ht="15">
      <c r="A155" s="43"/>
      <c r="B155" s="49" t="s">
        <v>163</v>
      </c>
    </row>
    <row r="156" spans="1:13" ht="15">
      <c r="A156" s="43"/>
      <c r="B156" s="50" t="s">
        <v>164</v>
      </c>
      <c r="C156" s="50" t="s">
        <v>165</v>
      </c>
      <c r="D156" s="51" t="s">
        <v>166</v>
      </c>
      <c r="E156" s="51"/>
      <c r="F156" s="52"/>
      <c r="G156" s="51"/>
      <c r="H156" s="51" t="s">
        <v>167</v>
      </c>
      <c r="I156" s="51"/>
      <c r="J156" s="51"/>
      <c r="K156" s="52"/>
      <c r="L156" s="51" t="s">
        <v>168</v>
      </c>
      <c r="M156" s="53"/>
    </row>
    <row r="157" spans="1:13" ht="15">
      <c r="A157" s="54" t="s">
        <v>169</v>
      </c>
      <c r="B157" s="22" t="s">
        <v>170</v>
      </c>
      <c r="C157" s="22" t="s">
        <v>171</v>
      </c>
      <c r="D157" s="55" t="str">
        <f>+B150</f>
        <v>Olde Veste M013-1</v>
      </c>
      <c r="E157" s="56"/>
      <c r="F157" s="53"/>
      <c r="G157" s="55" t="str">
        <f>+B151</f>
        <v>Willemsoord M013-1</v>
      </c>
      <c r="K157" s="57"/>
      <c r="M157" s="53"/>
    </row>
    <row r="158" spans="1:13" ht="15">
      <c r="A158" s="54" t="s">
        <v>172</v>
      </c>
      <c r="B158" s="22" t="s">
        <v>171</v>
      </c>
      <c r="C158" s="22" t="s">
        <v>173</v>
      </c>
      <c r="D158" s="55" t="str">
        <f>+B152</f>
        <v>Steenwijkerwold M13-1</v>
      </c>
      <c r="E158" s="56"/>
      <c r="F158" s="53"/>
      <c r="G158" s="55" t="str">
        <f>+B153</f>
        <v>Steenwijkerwold M13-2</v>
      </c>
      <c r="H158" s="56"/>
      <c r="I158" s="56"/>
      <c r="J158" s="56"/>
      <c r="K158" s="53"/>
      <c r="L158" s="56"/>
      <c r="M158" s="53"/>
    </row>
    <row r="159" spans="1:13" ht="15">
      <c r="A159" s="54" t="s">
        <v>174</v>
      </c>
      <c r="B159" s="22" t="s">
        <v>173</v>
      </c>
      <c r="C159" s="22" t="s">
        <v>175</v>
      </c>
      <c r="D159" s="55" t="str">
        <f>+B150</f>
        <v>Olde Veste M013-1</v>
      </c>
      <c r="E159" s="56"/>
      <c r="F159" s="53"/>
      <c r="G159" s="55" t="str">
        <f>+B152</f>
        <v>Steenwijkerwold M13-1</v>
      </c>
      <c r="H159" s="56"/>
      <c r="I159" s="56"/>
      <c r="J159" s="56"/>
      <c r="K159" s="53"/>
      <c r="L159" s="56"/>
      <c r="M159" s="53"/>
    </row>
    <row r="160" spans="1:13" ht="15">
      <c r="A160" s="54" t="s">
        <v>176</v>
      </c>
      <c r="B160" s="22" t="s">
        <v>175</v>
      </c>
      <c r="C160" s="22" t="s">
        <v>177</v>
      </c>
      <c r="D160" s="55" t="str">
        <f>+B151</f>
        <v>Willemsoord M013-1</v>
      </c>
      <c r="E160" s="56"/>
      <c r="F160" s="58"/>
      <c r="G160" s="55" t="str">
        <f>+B153</f>
        <v>Steenwijkerwold M13-2</v>
      </c>
      <c r="H160" s="59"/>
      <c r="I160" s="59"/>
      <c r="J160" s="59"/>
      <c r="K160" s="58"/>
      <c r="L160" s="59"/>
      <c r="M160" s="58"/>
    </row>
    <row r="161" spans="1:13" ht="15">
      <c r="A161" s="54" t="s">
        <v>178</v>
      </c>
      <c r="B161" s="22" t="s">
        <v>177</v>
      </c>
      <c r="C161" s="22" t="s">
        <v>179</v>
      </c>
      <c r="D161" s="55" t="str">
        <f>+B152</f>
        <v>Steenwijkerwold M13-1</v>
      </c>
      <c r="E161" s="56"/>
      <c r="F161" s="53"/>
      <c r="G161" s="55" t="str">
        <f>+B151</f>
        <v>Willemsoord M013-1</v>
      </c>
      <c r="H161" s="59"/>
      <c r="I161" s="59"/>
      <c r="J161" s="59"/>
      <c r="K161" s="58"/>
      <c r="L161" s="59"/>
      <c r="M161" s="58"/>
    </row>
    <row r="162" spans="1:13" ht="15">
      <c r="A162" s="54" t="s">
        <v>180</v>
      </c>
      <c r="B162" s="22" t="s">
        <v>179</v>
      </c>
      <c r="C162" s="22" t="s">
        <v>181</v>
      </c>
      <c r="D162" s="55" t="str">
        <f>+B153</f>
        <v>Steenwijkerwold M13-2</v>
      </c>
      <c r="E162" s="56"/>
      <c r="F162" s="58"/>
      <c r="G162" s="55" t="str">
        <f>+B150</f>
        <v>Olde Veste M013-1</v>
      </c>
      <c r="H162" s="59"/>
      <c r="I162" s="59"/>
      <c r="J162" s="59"/>
      <c r="K162" s="58"/>
      <c r="L162" s="59"/>
      <c r="M162" s="58"/>
    </row>
    <row r="164" spans="1:13" ht="18.75">
      <c r="A164"/>
      <c r="B164" s="39" t="s">
        <v>273</v>
      </c>
      <c r="C164" s="40"/>
      <c r="E164"/>
      <c r="F164" s="39"/>
      <c r="H164" s="39" t="s">
        <v>154</v>
      </c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3" ht="15.75">
      <c r="A166" s="43"/>
      <c r="B166" s="44" t="s">
        <v>277</v>
      </c>
      <c r="C166" s="40"/>
    </row>
    <row r="167" spans="1:13" ht="15">
      <c r="A167" s="36">
        <v>1</v>
      </c>
      <c r="B167" s="45" t="s">
        <v>3</v>
      </c>
      <c r="C167" s="46"/>
      <c r="H167" s="47">
        <v>1</v>
      </c>
      <c r="I167" s="47">
        <v>2</v>
      </c>
      <c r="J167" s="47">
        <v>3</v>
      </c>
      <c r="K167" s="47" t="s">
        <v>157</v>
      </c>
      <c r="L167" s="47" t="s">
        <v>158</v>
      </c>
      <c r="M167" s="47" t="s">
        <v>159</v>
      </c>
    </row>
    <row r="168" spans="1:13" ht="15">
      <c r="A168" s="36">
        <v>2</v>
      </c>
      <c r="B168" s="45" t="s">
        <v>5</v>
      </c>
      <c r="C168" s="46"/>
      <c r="H168" s="22"/>
      <c r="I168" s="22"/>
      <c r="J168" s="22"/>
      <c r="K168" s="22"/>
      <c r="L168" s="22"/>
      <c r="M168" s="22"/>
    </row>
    <row r="169" spans="1:13" ht="15">
      <c r="A169" s="36">
        <v>3</v>
      </c>
      <c r="B169" s="45" t="s">
        <v>7</v>
      </c>
      <c r="C169" s="46"/>
      <c r="H169" s="22"/>
      <c r="I169" s="22"/>
      <c r="J169" s="22"/>
      <c r="K169" s="22"/>
      <c r="L169" s="22"/>
      <c r="M169" s="22"/>
    </row>
    <row r="170" spans="1:13" ht="15">
      <c r="A170" s="36">
        <v>4</v>
      </c>
      <c r="B170" s="45" t="s">
        <v>9</v>
      </c>
      <c r="C170" s="46"/>
      <c r="H170" s="22"/>
      <c r="I170" s="22"/>
      <c r="J170" s="22"/>
      <c r="K170" s="22"/>
      <c r="L170" s="22"/>
      <c r="M170" s="22"/>
    </row>
    <row r="171" spans="2:13" ht="15">
      <c r="B171" s="48"/>
      <c r="C171" s="48"/>
      <c r="H171" s="22"/>
      <c r="I171" s="22"/>
      <c r="J171" s="22"/>
      <c r="K171" s="22"/>
      <c r="L171" s="22"/>
      <c r="M171" s="22"/>
    </row>
    <row r="172" spans="1:2" ht="15">
      <c r="A172" s="43"/>
      <c r="B172" s="49" t="s">
        <v>163</v>
      </c>
    </row>
    <row r="173" spans="1:13" ht="15">
      <c r="A173" s="43"/>
      <c r="B173" s="50" t="s">
        <v>164</v>
      </c>
      <c r="C173" s="50" t="s">
        <v>165</v>
      </c>
      <c r="D173" s="51" t="s">
        <v>166</v>
      </c>
      <c r="E173" s="51"/>
      <c r="F173" s="52"/>
      <c r="G173" s="51"/>
      <c r="H173" s="51" t="s">
        <v>167</v>
      </c>
      <c r="I173" s="51"/>
      <c r="J173" s="51"/>
      <c r="K173" s="52"/>
      <c r="L173" s="51" t="s">
        <v>168</v>
      </c>
      <c r="M173" s="53"/>
    </row>
    <row r="174" spans="1:13" ht="15">
      <c r="A174" s="54" t="s">
        <v>169</v>
      </c>
      <c r="B174" s="22" t="s">
        <v>181</v>
      </c>
      <c r="C174" s="22" t="s">
        <v>200</v>
      </c>
      <c r="D174" s="55" t="str">
        <f>+B167</f>
        <v>Olde Veste M013-2</v>
      </c>
      <c r="E174" s="56"/>
      <c r="F174" s="53"/>
      <c r="G174" s="55" t="str">
        <f>+B168</f>
        <v>Olde Veste M013-3</v>
      </c>
      <c r="K174" s="57"/>
      <c r="M174" s="53"/>
    </row>
    <row r="175" spans="1:13" ht="15">
      <c r="A175" s="54" t="s">
        <v>172</v>
      </c>
      <c r="B175" s="22" t="s">
        <v>200</v>
      </c>
      <c r="C175" s="22" t="s">
        <v>201</v>
      </c>
      <c r="D175" s="55" t="str">
        <f>+B169</f>
        <v>Willemsoord M13-2</v>
      </c>
      <c r="E175" s="56"/>
      <c r="F175" s="53"/>
      <c r="G175" s="55" t="str">
        <f>+B170</f>
        <v>Steenwijk M13-2</v>
      </c>
      <c r="H175" s="56"/>
      <c r="I175" s="56"/>
      <c r="J175" s="56"/>
      <c r="K175" s="53"/>
      <c r="L175" s="56"/>
      <c r="M175" s="53"/>
    </row>
    <row r="176" spans="1:13" ht="15">
      <c r="A176" s="54" t="s">
        <v>174</v>
      </c>
      <c r="B176" s="22" t="s">
        <v>201</v>
      </c>
      <c r="C176" s="22" t="s">
        <v>202</v>
      </c>
      <c r="D176" s="55" t="str">
        <f>+B167</f>
        <v>Olde Veste M013-2</v>
      </c>
      <c r="E176" s="56"/>
      <c r="F176" s="53"/>
      <c r="G176" s="55" t="str">
        <f>+B169</f>
        <v>Willemsoord M13-2</v>
      </c>
      <c r="H176" s="56"/>
      <c r="I176" s="56"/>
      <c r="J176" s="56"/>
      <c r="K176" s="53"/>
      <c r="L176" s="56"/>
      <c r="M176" s="53"/>
    </row>
    <row r="177" spans="1:13" ht="15">
      <c r="A177" s="54" t="s">
        <v>176</v>
      </c>
      <c r="B177" s="22" t="s">
        <v>202</v>
      </c>
      <c r="C177" s="22" t="s">
        <v>203</v>
      </c>
      <c r="D177" s="55" t="str">
        <f>+B168</f>
        <v>Olde Veste M013-3</v>
      </c>
      <c r="E177" s="56"/>
      <c r="F177" s="58"/>
      <c r="G177" s="55" t="str">
        <f>+B170</f>
        <v>Steenwijk M13-2</v>
      </c>
      <c r="H177" s="59"/>
      <c r="I177" s="59"/>
      <c r="J177" s="59"/>
      <c r="K177" s="58"/>
      <c r="L177" s="59"/>
      <c r="M177" s="58"/>
    </row>
    <row r="178" spans="1:13" ht="15">
      <c r="A178" s="54" t="s">
        <v>178</v>
      </c>
      <c r="B178" s="22" t="s">
        <v>203</v>
      </c>
      <c r="C178" s="22" t="s">
        <v>204</v>
      </c>
      <c r="D178" s="55" t="str">
        <f>+B169</f>
        <v>Willemsoord M13-2</v>
      </c>
      <c r="E178" s="56"/>
      <c r="F178" s="53"/>
      <c r="G178" s="55" t="str">
        <f>+B168</f>
        <v>Olde Veste M013-3</v>
      </c>
      <c r="H178" s="59"/>
      <c r="I178" s="59"/>
      <c r="J178" s="59"/>
      <c r="K178" s="58"/>
      <c r="L178" s="59"/>
      <c r="M178" s="58"/>
    </row>
    <row r="179" spans="1:13" ht="15">
      <c r="A179" s="54" t="s">
        <v>180</v>
      </c>
      <c r="B179" s="22" t="s">
        <v>204</v>
      </c>
      <c r="C179" s="22" t="s">
        <v>205</v>
      </c>
      <c r="D179" s="55" t="str">
        <f>+B170</f>
        <v>Steenwijk M13-2</v>
      </c>
      <c r="E179" s="56"/>
      <c r="F179" s="58"/>
      <c r="G179" s="55" t="str">
        <f>+B167</f>
        <v>Olde Veste M013-2</v>
      </c>
      <c r="H179" s="59"/>
      <c r="I179" s="59"/>
      <c r="J179" s="59"/>
      <c r="K179" s="58"/>
      <c r="L179" s="59"/>
      <c r="M179" s="58"/>
    </row>
    <row r="181" spans="1:13" ht="18.75">
      <c r="A181"/>
      <c r="B181" s="39" t="s">
        <v>273</v>
      </c>
      <c r="C181" s="40"/>
      <c r="E181"/>
      <c r="F181" s="39"/>
      <c r="H181" s="39" t="s">
        <v>154</v>
      </c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3" ht="15.75">
      <c r="A183" s="43"/>
      <c r="B183" s="44" t="s">
        <v>278</v>
      </c>
      <c r="C183" s="40"/>
    </row>
    <row r="184" spans="1:13" ht="15">
      <c r="A184" s="36">
        <v>1</v>
      </c>
      <c r="B184" s="45" t="s">
        <v>12</v>
      </c>
      <c r="C184" s="46"/>
      <c r="H184" s="47">
        <v>1</v>
      </c>
      <c r="I184" s="47">
        <v>2</v>
      </c>
      <c r="J184" s="47">
        <v>3</v>
      </c>
      <c r="K184" s="47" t="s">
        <v>157</v>
      </c>
      <c r="L184" s="47" t="s">
        <v>158</v>
      </c>
      <c r="M184" s="47" t="s">
        <v>159</v>
      </c>
    </row>
    <row r="185" spans="1:13" ht="15">
      <c r="A185" s="36">
        <v>2</v>
      </c>
      <c r="B185" s="45" t="s">
        <v>14</v>
      </c>
      <c r="C185" s="46"/>
      <c r="H185" s="22"/>
      <c r="I185" s="22"/>
      <c r="J185" s="22"/>
      <c r="K185" s="22"/>
      <c r="L185" s="22"/>
      <c r="M185" s="22"/>
    </row>
    <row r="186" spans="1:13" ht="15">
      <c r="A186" s="36">
        <v>3</v>
      </c>
      <c r="B186" s="45" t="s">
        <v>16</v>
      </c>
      <c r="C186" s="46"/>
      <c r="H186" s="22"/>
      <c r="I186" s="22"/>
      <c r="J186" s="22"/>
      <c r="K186" s="22"/>
      <c r="L186" s="22"/>
      <c r="M186" s="22"/>
    </row>
    <row r="187" spans="1:13" ht="15">
      <c r="A187" s="36">
        <v>4</v>
      </c>
      <c r="B187" s="45" t="s">
        <v>18</v>
      </c>
      <c r="C187" s="46"/>
      <c r="H187" s="22"/>
      <c r="I187" s="22"/>
      <c r="J187" s="22"/>
      <c r="K187" s="22"/>
      <c r="L187" s="22"/>
      <c r="M187" s="22"/>
    </row>
    <row r="188" spans="2:13" ht="15">
      <c r="B188" s="48"/>
      <c r="C188" s="48"/>
      <c r="H188" s="22"/>
      <c r="I188" s="22"/>
      <c r="J188" s="22"/>
      <c r="K188" s="22"/>
      <c r="L188" s="22"/>
      <c r="M188" s="22"/>
    </row>
    <row r="189" spans="1:2" ht="15">
      <c r="A189" s="43"/>
      <c r="B189" s="49" t="s">
        <v>163</v>
      </c>
    </row>
    <row r="190" spans="1:13" ht="15">
      <c r="A190" s="43"/>
      <c r="B190" s="50" t="s">
        <v>164</v>
      </c>
      <c r="C190" s="50" t="s">
        <v>165</v>
      </c>
      <c r="D190" s="51" t="s">
        <v>166</v>
      </c>
      <c r="E190" s="51"/>
      <c r="F190" s="52"/>
      <c r="G190" s="51"/>
      <c r="H190" s="51" t="s">
        <v>167</v>
      </c>
      <c r="I190" s="51"/>
      <c r="J190" s="51"/>
      <c r="K190" s="52"/>
      <c r="L190" s="51" t="s">
        <v>168</v>
      </c>
      <c r="M190" s="53"/>
    </row>
    <row r="191" spans="1:13" ht="15">
      <c r="A191" s="54" t="s">
        <v>169</v>
      </c>
      <c r="B191" s="22" t="s">
        <v>205</v>
      </c>
      <c r="C191" s="22" t="s">
        <v>206</v>
      </c>
      <c r="D191" s="55" t="str">
        <f>+B184</f>
        <v>Olde Veste M015-1</v>
      </c>
      <c r="E191" s="56"/>
      <c r="F191" s="53"/>
      <c r="G191" s="55" t="str">
        <f>+B185</f>
        <v>Olde Veste M0152</v>
      </c>
      <c r="K191" s="57"/>
      <c r="M191" s="53"/>
    </row>
    <row r="192" spans="1:13" ht="15">
      <c r="A192" s="54" t="s">
        <v>172</v>
      </c>
      <c r="B192" s="22" t="s">
        <v>206</v>
      </c>
      <c r="C192" s="22" t="s">
        <v>207</v>
      </c>
      <c r="D192" s="55" t="str">
        <f>+B186</f>
        <v>Steenwijkerwold M015-1</v>
      </c>
      <c r="E192" s="56"/>
      <c r="F192" s="53"/>
      <c r="G192" s="55" t="str">
        <f>+B187</f>
        <v>Steenwijk M015-1</v>
      </c>
      <c r="H192" s="56"/>
      <c r="I192" s="56"/>
      <c r="J192" s="56"/>
      <c r="K192" s="53"/>
      <c r="L192" s="56"/>
      <c r="M192" s="53"/>
    </row>
    <row r="193" spans="1:13" ht="15">
      <c r="A193" s="54" t="s">
        <v>174</v>
      </c>
      <c r="B193" s="22" t="s">
        <v>207</v>
      </c>
      <c r="C193" s="22" t="s">
        <v>208</v>
      </c>
      <c r="D193" s="55" t="str">
        <f>+B184</f>
        <v>Olde Veste M015-1</v>
      </c>
      <c r="E193" s="56"/>
      <c r="F193" s="53"/>
      <c r="G193" s="55" t="str">
        <f>+B186</f>
        <v>Steenwijkerwold M015-1</v>
      </c>
      <c r="H193" s="56"/>
      <c r="I193" s="56"/>
      <c r="J193" s="56"/>
      <c r="K193" s="53"/>
      <c r="L193" s="56"/>
      <c r="M193" s="53"/>
    </row>
    <row r="194" spans="1:13" ht="15">
      <c r="A194" s="54" t="s">
        <v>176</v>
      </c>
      <c r="B194" s="22" t="s">
        <v>208</v>
      </c>
      <c r="C194" s="22" t="s">
        <v>209</v>
      </c>
      <c r="D194" s="55" t="str">
        <f>+B185</f>
        <v>Olde Veste M0152</v>
      </c>
      <c r="E194" s="56"/>
      <c r="F194" s="58"/>
      <c r="G194" s="55" t="str">
        <f>+B187</f>
        <v>Steenwijk M015-1</v>
      </c>
      <c r="H194" s="59"/>
      <c r="I194" s="59"/>
      <c r="J194" s="59"/>
      <c r="K194" s="58"/>
      <c r="L194" s="59"/>
      <c r="M194" s="58"/>
    </row>
    <row r="195" spans="1:13" ht="15">
      <c r="A195" s="54" t="s">
        <v>178</v>
      </c>
      <c r="B195" s="22" t="s">
        <v>209</v>
      </c>
      <c r="C195" s="22" t="s">
        <v>279</v>
      </c>
      <c r="D195" s="55" t="str">
        <f>+B186</f>
        <v>Steenwijkerwold M015-1</v>
      </c>
      <c r="E195" s="56"/>
      <c r="F195" s="53"/>
      <c r="G195" s="55" t="str">
        <f>+B185</f>
        <v>Olde Veste M0152</v>
      </c>
      <c r="H195" s="59"/>
      <c r="I195" s="59"/>
      <c r="J195" s="59"/>
      <c r="K195" s="58"/>
      <c r="L195" s="59"/>
      <c r="M195" s="58"/>
    </row>
    <row r="196" spans="1:13" ht="15">
      <c r="A196" s="54" t="s">
        <v>180</v>
      </c>
      <c r="B196" s="22" t="s">
        <v>279</v>
      </c>
      <c r="C196" s="22" t="s">
        <v>280</v>
      </c>
      <c r="D196" s="55" t="str">
        <f>+B187</f>
        <v>Steenwijk M015-1</v>
      </c>
      <c r="E196" s="56"/>
      <c r="F196" s="58"/>
      <c r="G196" s="55" t="str">
        <f>+B184</f>
        <v>Olde Veste M015-1</v>
      </c>
      <c r="H196" s="59"/>
      <c r="I196" s="59"/>
      <c r="J196" s="59"/>
      <c r="K196" s="58"/>
      <c r="L196" s="59"/>
      <c r="M196" s="58"/>
    </row>
    <row r="198" spans="1:13" ht="18.75">
      <c r="A198"/>
      <c r="B198" s="39" t="s">
        <v>273</v>
      </c>
      <c r="C198" s="40"/>
      <c r="E198"/>
      <c r="F198" s="39"/>
      <c r="H198" s="39" t="s">
        <v>154</v>
      </c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3" ht="15.75">
      <c r="A200" s="43"/>
      <c r="B200" s="44" t="s">
        <v>281</v>
      </c>
      <c r="C200" s="40"/>
    </row>
    <row r="201" spans="1:13" ht="15">
      <c r="A201" s="36">
        <v>1</v>
      </c>
      <c r="B201" s="45" t="s">
        <v>12</v>
      </c>
      <c r="C201" s="46"/>
      <c r="H201" s="47">
        <v>1</v>
      </c>
      <c r="I201" s="47">
        <v>2</v>
      </c>
      <c r="J201" s="47">
        <v>3</v>
      </c>
      <c r="K201" s="47" t="s">
        <v>157</v>
      </c>
      <c r="L201" s="47" t="s">
        <v>158</v>
      </c>
      <c r="M201" s="47" t="s">
        <v>159</v>
      </c>
    </row>
    <row r="202" spans="1:13" ht="15">
      <c r="A202" s="36">
        <v>2</v>
      </c>
      <c r="B202" s="45" t="s">
        <v>14</v>
      </c>
      <c r="C202" s="46"/>
      <c r="H202" s="22"/>
      <c r="I202" s="22"/>
      <c r="J202" s="22"/>
      <c r="K202" s="22"/>
      <c r="L202" s="22"/>
      <c r="M202" s="22"/>
    </row>
    <row r="203" spans="1:13" ht="15">
      <c r="A203" s="36">
        <v>3</v>
      </c>
      <c r="B203" s="45" t="s">
        <v>16</v>
      </c>
      <c r="C203" s="46"/>
      <c r="H203" s="22"/>
      <c r="I203" s="22"/>
      <c r="J203" s="22"/>
      <c r="K203" s="22"/>
      <c r="L203" s="22"/>
      <c r="M203" s="22"/>
    </row>
    <row r="204" spans="1:13" ht="15">
      <c r="A204" s="36">
        <v>4</v>
      </c>
      <c r="B204" s="45" t="s">
        <v>18</v>
      </c>
      <c r="C204" s="46"/>
      <c r="H204" s="22"/>
      <c r="I204" s="22"/>
      <c r="J204" s="22"/>
      <c r="K204" s="22"/>
      <c r="L204" s="22"/>
      <c r="M204" s="22"/>
    </row>
    <row r="205" spans="2:13" ht="15">
      <c r="B205" s="48"/>
      <c r="C205" s="48"/>
      <c r="H205" s="22"/>
      <c r="I205" s="22"/>
      <c r="J205" s="22"/>
      <c r="K205" s="22"/>
      <c r="L205" s="22"/>
      <c r="M205" s="22"/>
    </row>
    <row r="206" spans="1:2" ht="15">
      <c r="A206" s="43"/>
      <c r="B206" s="49" t="s">
        <v>163</v>
      </c>
    </row>
    <row r="207" spans="1:13" ht="15">
      <c r="A207" s="43"/>
      <c r="B207" s="50" t="s">
        <v>164</v>
      </c>
      <c r="C207" s="50" t="s">
        <v>165</v>
      </c>
      <c r="D207" s="51" t="s">
        <v>166</v>
      </c>
      <c r="E207" s="51"/>
      <c r="F207" s="52"/>
      <c r="G207" s="51"/>
      <c r="H207" s="51" t="s">
        <v>167</v>
      </c>
      <c r="I207" s="51"/>
      <c r="J207" s="51"/>
      <c r="K207" s="52"/>
      <c r="L207" s="51" t="s">
        <v>168</v>
      </c>
      <c r="M207" s="53"/>
    </row>
    <row r="208" spans="1:13" ht="15">
      <c r="A208" s="54" t="s">
        <v>169</v>
      </c>
      <c r="B208" s="22" t="s">
        <v>280</v>
      </c>
      <c r="C208" s="22" t="s">
        <v>282</v>
      </c>
      <c r="D208" s="55" t="str">
        <f>+B201</f>
        <v>Olde Veste M015-1</v>
      </c>
      <c r="E208" s="56"/>
      <c r="F208" s="53"/>
      <c r="G208" s="55" t="str">
        <f>+B202</f>
        <v>Olde Veste M0152</v>
      </c>
      <c r="K208" s="57"/>
      <c r="M208" s="53"/>
    </row>
    <row r="209" spans="1:13" ht="15">
      <c r="A209" s="54" t="s">
        <v>172</v>
      </c>
      <c r="B209" s="22" t="s">
        <v>282</v>
      </c>
      <c r="C209" s="22" t="s">
        <v>250</v>
      </c>
      <c r="D209" s="55" t="str">
        <f>+B203</f>
        <v>Steenwijkerwold M015-1</v>
      </c>
      <c r="E209" s="56"/>
      <c r="F209" s="53"/>
      <c r="G209" s="55" t="str">
        <f>+B204</f>
        <v>Steenwijk M015-1</v>
      </c>
      <c r="H209" s="56"/>
      <c r="I209" s="56"/>
      <c r="J209" s="56"/>
      <c r="K209" s="53"/>
      <c r="L209" s="56"/>
      <c r="M209" s="53"/>
    </row>
    <row r="210" spans="1:13" ht="15">
      <c r="A210" s="54" t="s">
        <v>174</v>
      </c>
      <c r="B210" s="22" t="s">
        <v>250</v>
      </c>
      <c r="C210" s="22" t="s">
        <v>283</v>
      </c>
      <c r="D210" s="55" t="str">
        <f>+B201</f>
        <v>Olde Veste M015-1</v>
      </c>
      <c r="E210" s="56"/>
      <c r="F210" s="53"/>
      <c r="G210" s="55" t="str">
        <f>+B203</f>
        <v>Steenwijkerwold M015-1</v>
      </c>
      <c r="H210" s="56"/>
      <c r="I210" s="56"/>
      <c r="J210" s="56"/>
      <c r="K210" s="53"/>
      <c r="L210" s="56"/>
      <c r="M210" s="53"/>
    </row>
    <row r="211" spans="1:13" ht="15">
      <c r="A211" s="54" t="s">
        <v>176</v>
      </c>
      <c r="B211" s="22" t="s">
        <v>283</v>
      </c>
      <c r="C211" s="22" t="s">
        <v>284</v>
      </c>
      <c r="D211" s="55" t="str">
        <f>+B202</f>
        <v>Olde Veste M0152</v>
      </c>
      <c r="E211" s="56"/>
      <c r="F211" s="58"/>
      <c r="G211" s="55" t="str">
        <f>+B204</f>
        <v>Steenwijk M015-1</v>
      </c>
      <c r="H211" s="59"/>
      <c r="I211" s="59"/>
      <c r="J211" s="59"/>
      <c r="K211" s="58"/>
      <c r="L211" s="59"/>
      <c r="M211" s="58"/>
    </row>
    <row r="212" spans="1:13" ht="15">
      <c r="A212" s="54" t="s">
        <v>178</v>
      </c>
      <c r="B212" s="22" t="s">
        <v>284</v>
      </c>
      <c r="C212" s="22" t="s">
        <v>285</v>
      </c>
      <c r="D212" s="55" t="str">
        <f>+B203</f>
        <v>Steenwijkerwold M015-1</v>
      </c>
      <c r="E212" s="56"/>
      <c r="F212" s="53"/>
      <c r="G212" s="55" t="str">
        <f>+B202</f>
        <v>Olde Veste M0152</v>
      </c>
      <c r="H212" s="59"/>
      <c r="I212" s="59"/>
      <c r="J212" s="59"/>
      <c r="K212" s="58"/>
      <c r="L212" s="59"/>
      <c r="M212" s="58"/>
    </row>
    <row r="213" spans="1:13" ht="15">
      <c r="A213" s="54" t="s">
        <v>180</v>
      </c>
      <c r="B213" s="22" t="s">
        <v>285</v>
      </c>
      <c r="C213" s="22" t="s">
        <v>255</v>
      </c>
      <c r="D213" s="55" t="str">
        <f>+B204</f>
        <v>Steenwijk M015-1</v>
      </c>
      <c r="E213" s="56"/>
      <c r="F213" s="58"/>
      <c r="G213" s="55" t="str">
        <f>+B201</f>
        <v>Olde Veste M015-1</v>
      </c>
      <c r="H213" s="59"/>
      <c r="I213" s="59"/>
      <c r="J213" s="59"/>
      <c r="K213" s="58"/>
      <c r="L213" s="59"/>
      <c r="M213" s="58"/>
    </row>
    <row r="215" spans="1:13" ht="18.75">
      <c r="A215"/>
      <c r="B215" s="39" t="s">
        <v>223</v>
      </c>
      <c r="C215" s="40"/>
      <c r="E215"/>
      <c r="F215" s="39"/>
      <c r="H215" s="39" t="s">
        <v>154</v>
      </c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3" ht="15.75">
      <c r="A217" s="60"/>
      <c r="B217" s="44" t="s">
        <v>224</v>
      </c>
      <c r="C217" s="40"/>
    </row>
    <row r="218" spans="1:13" ht="15">
      <c r="A218" s="60">
        <v>1</v>
      </c>
      <c r="B218" s="45" t="s">
        <v>57</v>
      </c>
      <c r="C218" s="46"/>
      <c r="G218" s="47">
        <v>1</v>
      </c>
      <c r="H218" s="47">
        <v>2</v>
      </c>
      <c r="I218" s="47">
        <v>3</v>
      </c>
      <c r="J218" s="47">
        <v>4</v>
      </c>
      <c r="K218" s="47" t="s">
        <v>157</v>
      </c>
      <c r="L218" s="47" t="s">
        <v>158</v>
      </c>
      <c r="M218" s="47" t="s">
        <v>198</v>
      </c>
    </row>
    <row r="219" spans="1:13" ht="15">
      <c r="A219" s="60">
        <v>2</v>
      </c>
      <c r="B219" s="45" t="s">
        <v>61</v>
      </c>
      <c r="C219" s="46"/>
      <c r="G219" s="22"/>
      <c r="H219" s="22"/>
      <c r="I219" s="22"/>
      <c r="J219" s="22"/>
      <c r="K219" s="22"/>
      <c r="L219" s="22"/>
      <c r="M219" s="22"/>
    </row>
    <row r="220" spans="1:13" ht="15">
      <c r="A220" s="60">
        <v>3</v>
      </c>
      <c r="B220" s="45" t="s">
        <v>65</v>
      </c>
      <c r="C220" s="46"/>
      <c r="G220" s="22"/>
      <c r="H220" s="22"/>
      <c r="I220" s="22"/>
      <c r="J220" s="22"/>
      <c r="K220" s="22"/>
      <c r="L220" s="22"/>
      <c r="M220" s="22"/>
    </row>
    <row r="221" spans="1:13" ht="15">
      <c r="A221" s="60">
        <v>4</v>
      </c>
      <c r="B221" s="45" t="s">
        <v>69</v>
      </c>
      <c r="C221" s="46"/>
      <c r="G221" s="22"/>
      <c r="H221" s="22"/>
      <c r="I221" s="22"/>
      <c r="J221" s="22"/>
      <c r="K221" s="22"/>
      <c r="L221" s="22"/>
      <c r="M221" s="22"/>
    </row>
    <row r="222" spans="1:13" ht="15">
      <c r="A222" s="60">
        <v>5</v>
      </c>
      <c r="B222" s="45" t="s">
        <v>73</v>
      </c>
      <c r="C222" s="46"/>
      <c r="G222" s="22"/>
      <c r="H222" s="22"/>
      <c r="I222" s="22"/>
      <c r="J222" s="22"/>
      <c r="K222" s="22"/>
      <c r="L222" s="22"/>
      <c r="M222" s="22"/>
    </row>
    <row r="223" spans="1:13" ht="15">
      <c r="A223" s="54"/>
      <c r="G223" s="22"/>
      <c r="H223" s="22"/>
      <c r="I223" s="22"/>
      <c r="J223" s="22"/>
      <c r="K223" s="22"/>
      <c r="L223" s="22"/>
      <c r="M223" s="22"/>
    </row>
    <row r="224" spans="1:3" ht="15">
      <c r="A224" s="54"/>
      <c r="C224" s="49" t="s">
        <v>199</v>
      </c>
    </row>
    <row r="225" spans="1:13" ht="15">
      <c r="A225" s="54"/>
      <c r="B225" s="50" t="s">
        <v>164</v>
      </c>
      <c r="C225" s="50" t="s">
        <v>165</v>
      </c>
      <c r="D225" s="61" t="s">
        <v>166</v>
      </c>
      <c r="E225" s="51"/>
      <c r="F225" s="52"/>
      <c r="G225" s="51"/>
      <c r="H225" s="51" t="s">
        <v>167</v>
      </c>
      <c r="I225" s="51"/>
      <c r="J225" s="51"/>
      <c r="K225" s="52"/>
      <c r="L225" s="61" t="s">
        <v>168</v>
      </c>
      <c r="M225" s="52"/>
    </row>
    <row r="226" spans="1:13" ht="15">
      <c r="A226" s="60">
        <v>1</v>
      </c>
      <c r="B226" s="22" t="s">
        <v>170</v>
      </c>
      <c r="C226" s="22" t="s">
        <v>225</v>
      </c>
      <c r="D226" s="55" t="str">
        <f>+B218</f>
        <v>Olde Veste J013-1</v>
      </c>
      <c r="E226" s="56"/>
      <c r="F226" s="53"/>
      <c r="G226" s="55" t="str">
        <f>+B219</f>
        <v>Steenwijkerwold J013-1</v>
      </c>
      <c r="H226" s="56"/>
      <c r="I226" s="56"/>
      <c r="J226" s="56"/>
      <c r="K226" s="53"/>
      <c r="L226" s="62"/>
      <c r="M226" s="53"/>
    </row>
    <row r="227" spans="1:13" ht="15">
      <c r="A227" s="60">
        <v>2</v>
      </c>
      <c r="B227" s="22" t="s">
        <v>225</v>
      </c>
      <c r="C227" s="22" t="s">
        <v>226</v>
      </c>
      <c r="D227" s="56" t="str">
        <f>+B220</f>
        <v>Steenwijk J013-1</v>
      </c>
      <c r="E227" s="56"/>
      <c r="F227" s="53"/>
      <c r="G227" s="62" t="str">
        <f>+B221</f>
        <v>Giethoorn J013-1</v>
      </c>
      <c r="H227" s="59"/>
      <c r="I227" s="56"/>
      <c r="J227" s="56"/>
      <c r="K227" s="53"/>
      <c r="L227" s="62"/>
      <c r="M227" s="53"/>
    </row>
    <row r="228" spans="1:13" ht="15">
      <c r="A228" s="60">
        <v>3</v>
      </c>
      <c r="B228" s="22" t="s">
        <v>226</v>
      </c>
      <c r="C228" s="22" t="s">
        <v>227</v>
      </c>
      <c r="D228" s="55" t="str">
        <f>+B222</f>
        <v>Olde Veste J013-2</v>
      </c>
      <c r="E228" s="56"/>
      <c r="F228" s="53"/>
      <c r="G228" s="59" t="str">
        <f>+B218</f>
        <v>Olde Veste J013-1</v>
      </c>
      <c r="H228" s="59"/>
      <c r="I228" s="56"/>
      <c r="J228" s="56"/>
      <c r="K228" s="53"/>
      <c r="L228" s="62"/>
      <c r="M228" s="53"/>
    </row>
    <row r="229" spans="1:13" ht="15">
      <c r="A229" s="60">
        <v>4</v>
      </c>
      <c r="B229" s="22" t="s">
        <v>227</v>
      </c>
      <c r="C229" s="22" t="s">
        <v>228</v>
      </c>
      <c r="D229" s="55" t="str">
        <f>+B219</f>
        <v>Steenwijkerwold J013-1</v>
      </c>
      <c r="E229" s="56"/>
      <c r="F229" s="53"/>
      <c r="G229" s="55" t="str">
        <f>+B220</f>
        <v>Steenwijk J013-1</v>
      </c>
      <c r="H229" s="56"/>
      <c r="I229" s="56"/>
      <c r="J229" s="56"/>
      <c r="K229" s="53"/>
      <c r="L229" s="62"/>
      <c r="M229" s="53"/>
    </row>
    <row r="230" spans="1:13" ht="15">
      <c r="A230" s="60">
        <v>5</v>
      </c>
      <c r="B230" s="22" t="s">
        <v>228</v>
      </c>
      <c r="C230" s="22" t="s">
        <v>177</v>
      </c>
      <c r="D230" s="55" t="str">
        <f>+B221</f>
        <v>Giethoorn J013-1</v>
      </c>
      <c r="E230" s="56"/>
      <c r="F230" s="53"/>
      <c r="G230" s="55" t="str">
        <f>+B222</f>
        <v>Olde Veste J013-2</v>
      </c>
      <c r="H230" s="56"/>
      <c r="I230" s="56"/>
      <c r="J230" s="56"/>
      <c r="K230" s="53"/>
      <c r="L230" s="62"/>
      <c r="M230" s="53"/>
    </row>
    <row r="231" spans="1:13" ht="15">
      <c r="A231" s="60">
        <v>6</v>
      </c>
      <c r="B231" s="22" t="s">
        <v>177</v>
      </c>
      <c r="C231" s="22" t="s">
        <v>229</v>
      </c>
      <c r="D231" s="55" t="str">
        <f>+B218</f>
        <v>Olde Veste J013-1</v>
      </c>
      <c r="E231" s="56"/>
      <c r="F231" s="53"/>
      <c r="G231" s="55" t="str">
        <f>+B220</f>
        <v>Steenwijk J013-1</v>
      </c>
      <c r="H231" s="56"/>
      <c r="I231" s="63"/>
      <c r="J231" s="63"/>
      <c r="K231" s="64"/>
      <c r="L231" s="62"/>
      <c r="M231" s="53"/>
    </row>
    <row r="232" spans="1:13" ht="15">
      <c r="A232" s="60">
        <v>7</v>
      </c>
      <c r="B232" s="22" t="s">
        <v>229</v>
      </c>
      <c r="C232" s="22" t="s">
        <v>230</v>
      </c>
      <c r="D232" s="55" t="str">
        <f>+B222</f>
        <v>Olde Veste J013-2</v>
      </c>
      <c r="E232" s="56"/>
      <c r="F232" s="53"/>
      <c r="G232" s="55" t="str">
        <f>+B219</f>
        <v>Steenwijkerwold J013-1</v>
      </c>
      <c r="H232" s="56"/>
      <c r="I232" s="56"/>
      <c r="J232" s="56"/>
      <c r="K232" s="53"/>
      <c r="L232" s="55"/>
      <c r="M232" s="53"/>
    </row>
    <row r="233" spans="1:13" ht="15">
      <c r="A233" s="60">
        <v>8</v>
      </c>
      <c r="B233" s="22" t="s">
        <v>230</v>
      </c>
      <c r="C233" s="22" t="s">
        <v>231</v>
      </c>
      <c r="D233" s="55" t="str">
        <f>+B221</f>
        <v>Giethoorn J013-1</v>
      </c>
      <c r="E233" s="56"/>
      <c r="F233" s="58"/>
      <c r="G233" s="55" t="str">
        <f>+B218</f>
        <v>Olde Veste J013-1</v>
      </c>
      <c r="H233" s="56"/>
      <c r="I233" s="59"/>
      <c r="J233" s="59"/>
      <c r="K233" s="58"/>
      <c r="L233" s="62"/>
      <c r="M233" s="53"/>
    </row>
    <row r="234" spans="1:13" ht="15">
      <c r="A234" s="60">
        <v>9</v>
      </c>
      <c r="B234" s="22" t="s">
        <v>231</v>
      </c>
      <c r="C234" s="22" t="s">
        <v>232</v>
      </c>
      <c r="D234" s="55" t="str">
        <f>+B220</f>
        <v>Steenwijk J013-1</v>
      </c>
      <c r="E234" s="56"/>
      <c r="F234" s="53"/>
      <c r="G234" s="55" t="str">
        <f>+B222</f>
        <v>Olde Veste J013-2</v>
      </c>
      <c r="H234" s="56"/>
      <c r="I234" s="56"/>
      <c r="J234" s="56"/>
      <c r="K234" s="53"/>
      <c r="L234" s="62"/>
      <c r="M234" s="53"/>
    </row>
    <row r="235" spans="1:13" ht="15">
      <c r="A235" s="60">
        <v>10</v>
      </c>
      <c r="B235" s="22" t="s">
        <v>232</v>
      </c>
      <c r="C235" s="22" t="s">
        <v>201</v>
      </c>
      <c r="D235" s="55" t="str">
        <f>+B219</f>
        <v>Steenwijkerwold J013-1</v>
      </c>
      <c r="E235" s="56"/>
      <c r="F235" s="58"/>
      <c r="G235" s="55" t="str">
        <f>+B221</f>
        <v>Giethoorn J013-1</v>
      </c>
      <c r="H235" s="56"/>
      <c r="I235" s="56"/>
      <c r="J235" s="56"/>
      <c r="K235" s="58"/>
      <c r="L235" s="59"/>
      <c r="M235" s="58"/>
    </row>
    <row r="237" spans="1:13" ht="18.75">
      <c r="A237"/>
      <c r="B237" s="39" t="s">
        <v>223</v>
      </c>
      <c r="C237" s="40"/>
      <c r="E237"/>
      <c r="F237" s="39"/>
      <c r="H237" s="39" t="s">
        <v>154</v>
      </c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3" ht="15.75">
      <c r="A239" s="60"/>
      <c r="B239" s="44" t="s">
        <v>236</v>
      </c>
      <c r="C239" s="40"/>
    </row>
    <row r="240" spans="1:13" ht="15">
      <c r="A240" s="60">
        <v>1</v>
      </c>
      <c r="B240" s="45" t="s">
        <v>58</v>
      </c>
      <c r="C240" s="46"/>
      <c r="G240" s="47">
        <v>1</v>
      </c>
      <c r="H240" s="47">
        <v>2</v>
      </c>
      <c r="I240" s="47">
        <v>3</v>
      </c>
      <c r="J240" s="47">
        <v>4</v>
      </c>
      <c r="K240" s="47" t="s">
        <v>157</v>
      </c>
      <c r="L240" s="47" t="s">
        <v>158</v>
      </c>
      <c r="M240" s="47" t="s">
        <v>198</v>
      </c>
    </row>
    <row r="241" spans="1:13" ht="15">
      <c r="A241" s="60">
        <v>2</v>
      </c>
      <c r="B241" s="45" t="s">
        <v>62</v>
      </c>
      <c r="C241" s="46"/>
      <c r="G241" s="22"/>
      <c r="H241" s="22"/>
      <c r="I241" s="22"/>
      <c r="J241" s="22"/>
      <c r="K241" s="22"/>
      <c r="L241" s="22"/>
      <c r="M241" s="22"/>
    </row>
    <row r="242" spans="1:13" ht="15">
      <c r="A242" s="60">
        <v>3</v>
      </c>
      <c r="B242" s="45" t="s">
        <v>66</v>
      </c>
      <c r="C242" s="46"/>
      <c r="G242" s="22"/>
      <c r="H242" s="22"/>
      <c r="I242" s="22"/>
      <c r="J242" s="22"/>
      <c r="K242" s="22"/>
      <c r="L242" s="22"/>
      <c r="M242" s="22"/>
    </row>
    <row r="243" spans="1:13" ht="15">
      <c r="A243" s="60">
        <v>4</v>
      </c>
      <c r="B243" s="45" t="s">
        <v>70</v>
      </c>
      <c r="C243" s="46"/>
      <c r="G243" s="22"/>
      <c r="H243" s="22"/>
      <c r="I243" s="22"/>
      <c r="J243" s="22"/>
      <c r="K243" s="22"/>
      <c r="L243" s="22"/>
      <c r="M243" s="22"/>
    </row>
    <row r="244" spans="1:13" ht="15">
      <c r="A244" s="60">
        <v>5</v>
      </c>
      <c r="B244" s="45" t="s">
        <v>74</v>
      </c>
      <c r="C244" s="46"/>
      <c r="G244" s="22"/>
      <c r="H244" s="22"/>
      <c r="I244" s="22"/>
      <c r="J244" s="22"/>
      <c r="K244" s="22"/>
      <c r="L244" s="22"/>
      <c r="M244" s="22"/>
    </row>
    <row r="245" spans="1:13" ht="15">
      <c r="A245" s="54"/>
      <c r="G245" s="22"/>
      <c r="H245" s="22"/>
      <c r="I245" s="22"/>
      <c r="J245" s="22"/>
      <c r="K245" s="22"/>
      <c r="L245" s="22"/>
      <c r="M245" s="22"/>
    </row>
    <row r="246" spans="1:3" ht="15">
      <c r="A246" s="54"/>
      <c r="C246" s="49" t="s">
        <v>199</v>
      </c>
    </row>
    <row r="247" spans="1:13" ht="15">
      <c r="A247" s="54"/>
      <c r="B247" s="50" t="s">
        <v>164</v>
      </c>
      <c r="C247" s="50" t="s">
        <v>165</v>
      </c>
      <c r="D247" s="61" t="s">
        <v>166</v>
      </c>
      <c r="E247" s="51"/>
      <c r="F247" s="52"/>
      <c r="G247" s="51"/>
      <c r="H247" s="51" t="s">
        <v>167</v>
      </c>
      <c r="I247" s="51"/>
      <c r="J247" s="51"/>
      <c r="K247" s="52"/>
      <c r="L247" s="61" t="s">
        <v>168</v>
      </c>
      <c r="M247" s="52"/>
    </row>
    <row r="248" spans="1:13" ht="15">
      <c r="A248" s="60">
        <v>1</v>
      </c>
      <c r="B248" s="22" t="s">
        <v>201</v>
      </c>
      <c r="C248" s="22" t="s">
        <v>237</v>
      </c>
      <c r="D248" s="55" t="str">
        <f>+B240</f>
        <v>Steenwijkerwold J013-2</v>
      </c>
      <c r="E248" s="56"/>
      <c r="F248" s="53"/>
      <c r="G248" s="55" t="str">
        <f>+B241</f>
        <v>Steenwijk J013-2</v>
      </c>
      <c r="H248" s="56"/>
      <c r="I248" s="56"/>
      <c r="J248" s="56"/>
      <c r="K248" s="53"/>
      <c r="L248" s="62"/>
      <c r="M248" s="53"/>
    </row>
    <row r="249" spans="1:13" ht="15">
      <c r="A249" s="60">
        <v>2</v>
      </c>
      <c r="B249" s="22" t="s">
        <v>237</v>
      </c>
      <c r="C249" s="22" t="s">
        <v>238</v>
      </c>
      <c r="D249" s="56" t="str">
        <f>+B242</f>
        <v>Giethoorn J013-2</v>
      </c>
      <c r="E249" s="56"/>
      <c r="F249" s="53"/>
      <c r="G249" s="62" t="str">
        <f>+B243</f>
        <v>Olde Veste J013-3</v>
      </c>
      <c r="H249" s="59"/>
      <c r="I249" s="56"/>
      <c r="J249" s="56"/>
      <c r="K249" s="53"/>
      <c r="L249" s="62"/>
      <c r="M249" s="53"/>
    </row>
    <row r="250" spans="1:13" ht="15">
      <c r="A250" s="60">
        <v>3</v>
      </c>
      <c r="B250" s="22" t="s">
        <v>238</v>
      </c>
      <c r="C250" s="22" t="s">
        <v>239</v>
      </c>
      <c r="D250" s="55" t="str">
        <f>+B244</f>
        <v>Olde Veste J013-4</v>
      </c>
      <c r="E250" s="56"/>
      <c r="F250" s="53"/>
      <c r="G250" s="59" t="str">
        <f>+B240</f>
        <v>Steenwijkerwold J013-2</v>
      </c>
      <c r="H250" s="59"/>
      <c r="I250" s="56"/>
      <c r="J250" s="56"/>
      <c r="K250" s="53"/>
      <c r="L250" s="62"/>
      <c r="M250" s="53"/>
    </row>
    <row r="251" spans="1:13" ht="15">
      <c r="A251" s="60">
        <v>4</v>
      </c>
      <c r="B251" s="22" t="s">
        <v>239</v>
      </c>
      <c r="C251" s="22" t="s">
        <v>240</v>
      </c>
      <c r="D251" s="55" t="str">
        <f>+B241</f>
        <v>Steenwijk J013-2</v>
      </c>
      <c r="E251" s="56"/>
      <c r="F251" s="53"/>
      <c r="G251" s="55" t="str">
        <f>+B242</f>
        <v>Giethoorn J013-2</v>
      </c>
      <c r="H251" s="56"/>
      <c r="I251" s="56"/>
      <c r="J251" s="56"/>
      <c r="K251" s="53"/>
      <c r="L251" s="62"/>
      <c r="M251" s="53"/>
    </row>
    <row r="252" spans="1:13" ht="15">
      <c r="A252" s="60">
        <v>5</v>
      </c>
      <c r="B252" s="22" t="s">
        <v>240</v>
      </c>
      <c r="C252" s="22" t="s">
        <v>205</v>
      </c>
      <c r="D252" s="55" t="str">
        <f>+B243</f>
        <v>Olde Veste J013-3</v>
      </c>
      <c r="E252" s="56"/>
      <c r="F252" s="53"/>
      <c r="G252" s="55" t="str">
        <f>+B244</f>
        <v>Olde Veste J013-4</v>
      </c>
      <c r="H252" s="56"/>
      <c r="I252" s="56"/>
      <c r="J252" s="56"/>
      <c r="K252" s="53"/>
      <c r="L252" s="62"/>
      <c r="M252" s="53"/>
    </row>
    <row r="253" spans="1:13" ht="15">
      <c r="A253" s="60">
        <v>6</v>
      </c>
      <c r="B253" s="22" t="s">
        <v>205</v>
      </c>
      <c r="C253" s="22" t="s">
        <v>241</v>
      </c>
      <c r="D253" s="55" t="str">
        <f>+B240</f>
        <v>Steenwijkerwold J013-2</v>
      </c>
      <c r="E253" s="56"/>
      <c r="F253" s="53"/>
      <c r="G253" s="55" t="str">
        <f>+B242</f>
        <v>Giethoorn J013-2</v>
      </c>
      <c r="H253" s="56"/>
      <c r="I253" s="63"/>
      <c r="J253" s="63"/>
      <c r="K253" s="64"/>
      <c r="L253" s="62"/>
      <c r="M253" s="53"/>
    </row>
    <row r="254" spans="1:13" ht="15">
      <c r="A254" s="60">
        <v>7</v>
      </c>
      <c r="B254" s="22" t="s">
        <v>241</v>
      </c>
      <c r="C254" s="22" t="s">
        <v>242</v>
      </c>
      <c r="D254" s="55" t="str">
        <f>+B244</f>
        <v>Olde Veste J013-4</v>
      </c>
      <c r="E254" s="56"/>
      <c r="F254" s="53"/>
      <c r="G254" s="55" t="str">
        <f>+B241</f>
        <v>Steenwijk J013-2</v>
      </c>
      <c r="H254" s="56"/>
      <c r="I254" s="56"/>
      <c r="J254" s="56"/>
      <c r="K254" s="53"/>
      <c r="L254" s="55"/>
      <c r="M254" s="53"/>
    </row>
    <row r="255" spans="1:13" ht="15">
      <c r="A255" s="60">
        <v>8</v>
      </c>
      <c r="B255" s="22" t="s">
        <v>242</v>
      </c>
      <c r="C255" s="22" t="s">
        <v>243</v>
      </c>
      <c r="D255" s="55" t="str">
        <f>+B243</f>
        <v>Olde Veste J013-3</v>
      </c>
      <c r="E255" s="56"/>
      <c r="F255" s="58"/>
      <c r="G255" s="55" t="str">
        <f>+B240</f>
        <v>Steenwijkerwold J013-2</v>
      </c>
      <c r="H255" s="56"/>
      <c r="I255" s="59"/>
      <c r="J255" s="59"/>
      <c r="K255" s="58"/>
      <c r="L255" s="62"/>
      <c r="M255" s="53"/>
    </row>
    <row r="256" spans="1:13" ht="15">
      <c r="A256" s="60">
        <v>9</v>
      </c>
      <c r="B256" s="22" t="s">
        <v>243</v>
      </c>
      <c r="C256" s="22" t="s">
        <v>244</v>
      </c>
      <c r="D256" s="55" t="str">
        <f>+B242</f>
        <v>Giethoorn J013-2</v>
      </c>
      <c r="E256" s="56"/>
      <c r="F256" s="53"/>
      <c r="G256" s="55" t="str">
        <f>+B244</f>
        <v>Olde Veste J013-4</v>
      </c>
      <c r="H256" s="56"/>
      <c r="I256" s="56"/>
      <c r="J256" s="56"/>
      <c r="K256" s="53"/>
      <c r="L256" s="62"/>
      <c r="M256" s="53"/>
    </row>
    <row r="257" spans="1:13" ht="15">
      <c r="A257" s="60">
        <v>10</v>
      </c>
      <c r="B257" s="22" t="s">
        <v>244</v>
      </c>
      <c r="C257" s="22" t="s">
        <v>209</v>
      </c>
      <c r="D257" s="55" t="str">
        <f>+B241</f>
        <v>Steenwijk J013-2</v>
      </c>
      <c r="E257" s="56"/>
      <c r="F257" s="58"/>
      <c r="G257" s="55" t="str">
        <f>+B243</f>
        <v>Olde Veste J013-3</v>
      </c>
      <c r="H257" s="56"/>
      <c r="I257" s="56"/>
      <c r="J257" s="56"/>
      <c r="K257" s="58"/>
      <c r="L257" s="59"/>
      <c r="M257" s="58"/>
    </row>
    <row r="259" spans="1:13" ht="18.75">
      <c r="A259"/>
      <c r="B259" s="39" t="s">
        <v>223</v>
      </c>
      <c r="C259" s="40"/>
      <c r="E259"/>
      <c r="F259" s="39"/>
      <c r="H259" s="39" t="s">
        <v>154</v>
      </c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3" ht="15.75">
      <c r="A261" s="60"/>
      <c r="B261" s="44" t="s">
        <v>245</v>
      </c>
      <c r="C261" s="40"/>
    </row>
    <row r="262" spans="1:13" ht="15">
      <c r="A262" s="60">
        <v>1</v>
      </c>
      <c r="B262" s="45" t="s">
        <v>59</v>
      </c>
      <c r="C262" s="46"/>
      <c r="G262" s="47">
        <v>1</v>
      </c>
      <c r="H262" s="47">
        <v>2</v>
      </c>
      <c r="I262" s="47">
        <v>3</v>
      </c>
      <c r="J262" s="47">
        <v>4</v>
      </c>
      <c r="K262" s="47" t="s">
        <v>157</v>
      </c>
      <c r="L262" s="47" t="s">
        <v>158</v>
      </c>
      <c r="M262" s="47" t="s">
        <v>198</v>
      </c>
    </row>
    <row r="263" spans="1:13" ht="15">
      <c r="A263" s="60">
        <v>2</v>
      </c>
      <c r="B263" s="45" t="s">
        <v>63</v>
      </c>
      <c r="C263" s="46"/>
      <c r="G263" s="22"/>
      <c r="H263" s="22"/>
      <c r="I263" s="22"/>
      <c r="J263" s="22"/>
      <c r="K263" s="22"/>
      <c r="L263" s="22"/>
      <c r="M263" s="22"/>
    </row>
    <row r="264" spans="1:13" ht="15">
      <c r="A264" s="60">
        <v>3</v>
      </c>
      <c r="B264" s="45" t="s">
        <v>67</v>
      </c>
      <c r="C264" s="46"/>
      <c r="G264" s="22"/>
      <c r="H264" s="22"/>
      <c r="I264" s="22"/>
      <c r="J264" s="22"/>
      <c r="K264" s="22"/>
      <c r="L264" s="22"/>
      <c r="M264" s="22"/>
    </row>
    <row r="265" spans="1:13" ht="15">
      <c r="A265" s="60">
        <v>4</v>
      </c>
      <c r="B265" s="45" t="s">
        <v>71</v>
      </c>
      <c r="C265" s="46"/>
      <c r="G265" s="22"/>
      <c r="H265" s="22"/>
      <c r="I265" s="22"/>
      <c r="J265" s="22"/>
      <c r="K265" s="22"/>
      <c r="L265" s="22"/>
      <c r="M265" s="22"/>
    </row>
    <row r="266" spans="1:13" ht="15">
      <c r="A266" s="60">
        <v>5</v>
      </c>
      <c r="B266" s="45" t="s">
        <v>75</v>
      </c>
      <c r="C266" s="46"/>
      <c r="G266" s="22"/>
      <c r="H266" s="22"/>
      <c r="I266" s="22"/>
      <c r="J266" s="22"/>
      <c r="K266" s="22"/>
      <c r="L266" s="22"/>
      <c r="M266" s="22"/>
    </row>
    <row r="267" spans="1:13" ht="15">
      <c r="A267" s="54"/>
      <c r="G267" s="22"/>
      <c r="H267" s="22"/>
      <c r="I267" s="22"/>
      <c r="J267" s="22"/>
      <c r="K267" s="22"/>
      <c r="L267" s="22"/>
      <c r="M267" s="22"/>
    </row>
    <row r="268" spans="1:3" ht="15">
      <c r="A268" s="54"/>
      <c r="C268" s="49" t="s">
        <v>199</v>
      </c>
    </row>
    <row r="269" spans="1:13" ht="15">
      <c r="A269" s="54"/>
      <c r="B269" s="50" t="s">
        <v>164</v>
      </c>
      <c r="C269" s="50" t="s">
        <v>165</v>
      </c>
      <c r="D269" s="61" t="s">
        <v>166</v>
      </c>
      <c r="E269" s="51"/>
      <c r="F269" s="52"/>
      <c r="G269" s="51"/>
      <c r="H269" s="51" t="s">
        <v>167</v>
      </c>
      <c r="I269" s="51"/>
      <c r="J269" s="51"/>
      <c r="K269" s="52"/>
      <c r="L269" s="61" t="s">
        <v>168</v>
      </c>
      <c r="M269" s="52"/>
    </row>
    <row r="270" spans="1:13" ht="15">
      <c r="A270" s="60">
        <v>1</v>
      </c>
      <c r="B270" s="22" t="s">
        <v>209</v>
      </c>
      <c r="C270" s="22" t="s">
        <v>246</v>
      </c>
      <c r="D270" s="55" t="str">
        <f>+B262</f>
        <v>Olde Veste J013-7</v>
      </c>
      <c r="E270" s="56"/>
      <c r="F270" s="53"/>
      <c r="G270" s="55" t="str">
        <f>+B263</f>
        <v>Olde Veste J013-8</v>
      </c>
      <c r="H270" s="56"/>
      <c r="I270" s="56"/>
      <c r="J270" s="56"/>
      <c r="K270" s="53"/>
      <c r="L270" s="62"/>
      <c r="M270" s="53"/>
    </row>
    <row r="271" spans="1:13" ht="15">
      <c r="A271" s="60">
        <v>2</v>
      </c>
      <c r="B271" s="22" t="s">
        <v>246</v>
      </c>
      <c r="C271" s="22" t="s">
        <v>247</v>
      </c>
      <c r="D271" s="56" t="str">
        <f>+B264</f>
        <v>Olde Veste J013-9</v>
      </c>
      <c r="E271" s="56"/>
      <c r="F271" s="53"/>
      <c r="G271" s="62" t="str">
        <f>+B265</f>
        <v>Olde Veste J013-10</v>
      </c>
      <c r="H271" s="59"/>
      <c r="I271" s="56"/>
      <c r="J271" s="56"/>
      <c r="K271" s="53"/>
      <c r="L271" s="62"/>
      <c r="M271" s="53"/>
    </row>
    <row r="272" spans="1:13" ht="15">
      <c r="A272" s="60">
        <v>3</v>
      </c>
      <c r="B272" s="22" t="s">
        <v>247</v>
      </c>
      <c r="C272" s="22" t="s">
        <v>248</v>
      </c>
      <c r="D272" s="55" t="str">
        <f>+B266</f>
        <v>Olde veste J013-6</v>
      </c>
      <c r="E272" s="56"/>
      <c r="F272" s="53"/>
      <c r="G272" s="59" t="str">
        <f>+B262</f>
        <v>Olde Veste J013-7</v>
      </c>
      <c r="H272" s="59"/>
      <c r="I272" s="56"/>
      <c r="J272" s="56"/>
      <c r="K272" s="53"/>
      <c r="L272" s="62"/>
      <c r="M272" s="53"/>
    </row>
    <row r="273" spans="1:13" ht="15">
      <c r="A273" s="60">
        <v>4</v>
      </c>
      <c r="B273" s="22" t="s">
        <v>248</v>
      </c>
      <c r="C273" s="22" t="s">
        <v>249</v>
      </c>
      <c r="D273" s="55" t="str">
        <f>+B263</f>
        <v>Olde Veste J013-8</v>
      </c>
      <c r="E273" s="56"/>
      <c r="F273" s="53"/>
      <c r="G273" s="55" t="str">
        <f>+B264</f>
        <v>Olde Veste J013-9</v>
      </c>
      <c r="H273" s="56"/>
      <c r="I273" s="56"/>
      <c r="J273" s="56"/>
      <c r="K273" s="53"/>
      <c r="L273" s="62"/>
      <c r="M273" s="53"/>
    </row>
    <row r="274" spans="1:13" ht="15">
      <c r="A274" s="60">
        <v>5</v>
      </c>
      <c r="B274" s="22" t="s">
        <v>249</v>
      </c>
      <c r="C274" s="22" t="s">
        <v>250</v>
      </c>
      <c r="D274" s="55" t="str">
        <f>+B265</f>
        <v>Olde Veste J013-10</v>
      </c>
      <c r="E274" s="56"/>
      <c r="F274" s="53"/>
      <c r="G274" s="55" t="str">
        <f>+B266</f>
        <v>Olde veste J013-6</v>
      </c>
      <c r="H274" s="56"/>
      <c r="I274" s="56"/>
      <c r="J274" s="56"/>
      <c r="K274" s="53"/>
      <c r="L274" s="62"/>
      <c r="M274" s="53"/>
    </row>
    <row r="275" spans="1:13" ht="15">
      <c r="A275" s="60">
        <v>6</v>
      </c>
      <c r="B275" s="22" t="s">
        <v>250</v>
      </c>
      <c r="C275" s="22" t="s">
        <v>251</v>
      </c>
      <c r="D275" s="55" t="str">
        <f>+B262</f>
        <v>Olde Veste J013-7</v>
      </c>
      <c r="E275" s="56"/>
      <c r="F275" s="53"/>
      <c r="G275" s="55" t="str">
        <f>+B264</f>
        <v>Olde Veste J013-9</v>
      </c>
      <c r="H275" s="56"/>
      <c r="I275" s="63"/>
      <c r="J275" s="63"/>
      <c r="K275" s="64"/>
      <c r="L275" s="62"/>
      <c r="M275" s="53"/>
    </row>
    <row r="276" spans="1:13" ht="15">
      <c r="A276" s="60">
        <v>7</v>
      </c>
      <c r="B276" s="22" t="s">
        <v>251</v>
      </c>
      <c r="C276" s="22" t="s">
        <v>252</v>
      </c>
      <c r="D276" s="55" t="str">
        <f>+B266</f>
        <v>Olde veste J013-6</v>
      </c>
      <c r="E276" s="56"/>
      <c r="F276" s="53"/>
      <c r="G276" s="55" t="str">
        <f>+B263</f>
        <v>Olde Veste J013-8</v>
      </c>
      <c r="H276" s="56"/>
      <c r="I276" s="56"/>
      <c r="J276" s="56"/>
      <c r="K276" s="53"/>
      <c r="L276" s="55"/>
      <c r="M276" s="53"/>
    </row>
    <row r="277" spans="1:13" ht="15">
      <c r="A277" s="60">
        <v>8</v>
      </c>
      <c r="B277" s="22" t="s">
        <v>252</v>
      </c>
      <c r="C277" s="22" t="s">
        <v>253</v>
      </c>
      <c r="D277" s="55" t="str">
        <f>+B265</f>
        <v>Olde Veste J013-10</v>
      </c>
      <c r="E277" s="56"/>
      <c r="F277" s="58"/>
      <c r="G277" s="55" t="str">
        <f>+B262</f>
        <v>Olde Veste J013-7</v>
      </c>
      <c r="H277" s="56"/>
      <c r="I277" s="59"/>
      <c r="J277" s="59"/>
      <c r="K277" s="58"/>
      <c r="L277" s="62"/>
      <c r="M277" s="53"/>
    </row>
    <row r="278" spans="1:13" ht="15">
      <c r="A278" s="60">
        <v>9</v>
      </c>
      <c r="B278" s="22" t="s">
        <v>253</v>
      </c>
      <c r="C278" s="22" t="s">
        <v>254</v>
      </c>
      <c r="D278" s="55" t="str">
        <f>+B264</f>
        <v>Olde Veste J013-9</v>
      </c>
      <c r="E278" s="56"/>
      <c r="F278" s="53"/>
      <c r="G278" s="55" t="str">
        <f>+B266</f>
        <v>Olde veste J013-6</v>
      </c>
      <c r="H278" s="56"/>
      <c r="I278" s="56"/>
      <c r="J278" s="56"/>
      <c r="K278" s="53"/>
      <c r="L278" s="62"/>
      <c r="M278" s="53"/>
    </row>
    <row r="279" spans="1:13" ht="15">
      <c r="A279" s="60">
        <v>10</v>
      </c>
      <c r="B279" s="22" t="s">
        <v>254</v>
      </c>
      <c r="C279" s="22" t="s">
        <v>255</v>
      </c>
      <c r="D279" s="55" t="str">
        <f>+B263</f>
        <v>Olde Veste J013-8</v>
      </c>
      <c r="E279" s="56"/>
      <c r="F279" s="58"/>
      <c r="G279" s="55" t="str">
        <f>+B265</f>
        <v>Olde Veste J013-10</v>
      </c>
      <c r="H279" s="56"/>
      <c r="I279" s="56"/>
      <c r="J279" s="56"/>
      <c r="K279" s="58"/>
      <c r="L279" s="59"/>
      <c r="M279" s="58"/>
    </row>
    <row r="280" spans="1:13" ht="15">
      <c r="A280" s="60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1:13" ht="18.75">
      <c r="A281"/>
      <c r="B281" s="39" t="s">
        <v>223</v>
      </c>
      <c r="C281" s="40"/>
      <c r="E281"/>
      <c r="F281" s="39"/>
      <c r="H281" s="39" t="s">
        <v>154</v>
      </c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3" ht="15.75">
      <c r="A283" s="60"/>
      <c r="B283" s="44" t="s">
        <v>256</v>
      </c>
      <c r="C283" s="40"/>
    </row>
    <row r="284" spans="1:13" ht="15">
      <c r="A284" s="60">
        <v>1</v>
      </c>
      <c r="B284" s="45" t="s">
        <v>57</v>
      </c>
      <c r="C284" s="46"/>
      <c r="G284" s="47">
        <v>1</v>
      </c>
      <c r="H284" s="47">
        <v>2</v>
      </c>
      <c r="I284" s="47">
        <v>3</v>
      </c>
      <c r="J284" s="47">
        <v>4</v>
      </c>
      <c r="K284" s="47" t="s">
        <v>157</v>
      </c>
      <c r="L284" s="47" t="s">
        <v>158</v>
      </c>
      <c r="M284" s="47" t="s">
        <v>198</v>
      </c>
    </row>
    <row r="285" spans="1:13" ht="15">
      <c r="A285" s="60">
        <v>2</v>
      </c>
      <c r="B285" s="45" t="s">
        <v>61</v>
      </c>
      <c r="C285" s="46"/>
      <c r="G285" s="22"/>
      <c r="H285" s="22"/>
      <c r="I285" s="22"/>
      <c r="J285" s="22"/>
      <c r="K285" s="22"/>
      <c r="L285" s="22"/>
      <c r="M285" s="22"/>
    </row>
    <row r="286" spans="1:13" ht="15">
      <c r="A286" s="60">
        <v>3</v>
      </c>
      <c r="B286" s="45" t="s">
        <v>65</v>
      </c>
      <c r="C286" s="46"/>
      <c r="G286" s="22"/>
      <c r="H286" s="22"/>
      <c r="I286" s="22"/>
      <c r="J286" s="22"/>
      <c r="K286" s="22"/>
      <c r="L286" s="22"/>
      <c r="M286" s="22"/>
    </row>
    <row r="287" spans="1:13" ht="15">
      <c r="A287" s="60">
        <v>4</v>
      </c>
      <c r="B287" s="45" t="s">
        <v>69</v>
      </c>
      <c r="C287" s="46"/>
      <c r="G287" s="22"/>
      <c r="H287" s="22"/>
      <c r="I287" s="22"/>
      <c r="J287" s="22"/>
      <c r="K287" s="22"/>
      <c r="L287" s="22"/>
      <c r="M287" s="22"/>
    </row>
    <row r="288" spans="1:13" ht="15">
      <c r="A288" s="60">
        <v>5</v>
      </c>
      <c r="B288" s="45" t="s">
        <v>73</v>
      </c>
      <c r="C288" s="46"/>
      <c r="G288" s="22"/>
      <c r="H288" s="22"/>
      <c r="I288" s="22"/>
      <c r="J288" s="22"/>
      <c r="K288" s="22"/>
      <c r="L288" s="22"/>
      <c r="M288" s="22"/>
    </row>
    <row r="289" spans="1:13" ht="15">
      <c r="A289" s="54"/>
      <c r="G289" s="22"/>
      <c r="H289" s="22"/>
      <c r="I289" s="22"/>
      <c r="J289" s="22"/>
      <c r="K289" s="22"/>
      <c r="L289" s="22"/>
      <c r="M289" s="22"/>
    </row>
    <row r="290" spans="1:3" ht="15">
      <c r="A290" s="54"/>
      <c r="C290" s="49" t="s">
        <v>199</v>
      </c>
    </row>
    <row r="291" spans="1:13" ht="15">
      <c r="A291" s="54"/>
      <c r="B291" s="50" t="s">
        <v>164</v>
      </c>
      <c r="C291" s="50" t="s">
        <v>165</v>
      </c>
      <c r="D291" s="61" t="s">
        <v>166</v>
      </c>
      <c r="E291" s="51"/>
      <c r="F291" s="52"/>
      <c r="G291" s="51"/>
      <c r="H291" s="51" t="s">
        <v>167</v>
      </c>
      <c r="I291" s="51"/>
      <c r="J291" s="51"/>
      <c r="K291" s="52"/>
      <c r="L291" s="61" t="s">
        <v>168</v>
      </c>
      <c r="M291" s="52"/>
    </row>
    <row r="292" spans="1:13" ht="15">
      <c r="A292" s="60">
        <v>1</v>
      </c>
      <c r="B292" s="22" t="s">
        <v>255</v>
      </c>
      <c r="C292" s="22" t="s">
        <v>257</v>
      </c>
      <c r="D292" s="55" t="str">
        <f>+B284</f>
        <v>Olde Veste J013-1</v>
      </c>
      <c r="E292" s="56"/>
      <c r="F292" s="53"/>
      <c r="G292" s="55" t="str">
        <f>+B285</f>
        <v>Steenwijkerwold J013-1</v>
      </c>
      <c r="H292" s="56"/>
      <c r="I292" s="56"/>
      <c r="J292" s="56"/>
      <c r="K292" s="53"/>
      <c r="L292" s="62"/>
      <c r="M292" s="53"/>
    </row>
    <row r="293" spans="1:13" ht="15">
      <c r="A293" s="60">
        <v>2</v>
      </c>
      <c r="B293" s="22" t="s">
        <v>257</v>
      </c>
      <c r="C293" s="22" t="s">
        <v>258</v>
      </c>
      <c r="D293" s="56" t="str">
        <f>+B286</f>
        <v>Steenwijk J013-1</v>
      </c>
      <c r="E293" s="56"/>
      <c r="F293" s="53"/>
      <c r="G293" s="62" t="str">
        <f>+B287</f>
        <v>Giethoorn J013-1</v>
      </c>
      <c r="H293" s="59"/>
      <c r="I293" s="56"/>
      <c r="J293" s="56"/>
      <c r="K293" s="53"/>
      <c r="L293" s="62"/>
      <c r="M293" s="53"/>
    </row>
    <row r="294" spans="1:13" ht="15">
      <c r="A294" s="60">
        <v>3</v>
      </c>
      <c r="B294" s="22" t="s">
        <v>258</v>
      </c>
      <c r="C294" s="22" t="s">
        <v>259</v>
      </c>
      <c r="D294" s="55" t="str">
        <f>+B288</f>
        <v>Olde Veste J013-2</v>
      </c>
      <c r="E294" s="56"/>
      <c r="F294" s="53"/>
      <c r="G294" s="59" t="str">
        <f>+B284</f>
        <v>Olde Veste J013-1</v>
      </c>
      <c r="H294" s="59"/>
      <c r="I294" s="56"/>
      <c r="J294" s="56"/>
      <c r="K294" s="53"/>
      <c r="L294" s="62"/>
      <c r="M294" s="53"/>
    </row>
    <row r="295" spans="1:13" ht="15">
      <c r="A295" s="60">
        <v>4</v>
      </c>
      <c r="B295" s="22" t="s">
        <v>259</v>
      </c>
      <c r="C295" s="22" t="s">
        <v>260</v>
      </c>
      <c r="D295" s="55" t="str">
        <f>+B285</f>
        <v>Steenwijkerwold J013-1</v>
      </c>
      <c r="E295" s="56"/>
      <c r="F295" s="53"/>
      <c r="G295" s="55" t="str">
        <f>+B286</f>
        <v>Steenwijk J013-1</v>
      </c>
      <c r="H295" s="56"/>
      <c r="I295" s="56"/>
      <c r="J295" s="56"/>
      <c r="K295" s="53"/>
      <c r="L295" s="62"/>
      <c r="M295" s="53"/>
    </row>
    <row r="296" spans="1:13" ht="15">
      <c r="A296" s="60">
        <v>5</v>
      </c>
      <c r="B296" s="22" t="s">
        <v>260</v>
      </c>
      <c r="C296" s="22" t="s">
        <v>261</v>
      </c>
      <c r="D296" s="55" t="str">
        <f>+B287</f>
        <v>Giethoorn J013-1</v>
      </c>
      <c r="E296" s="56"/>
      <c r="F296" s="53"/>
      <c r="G296" s="55" t="str">
        <f>+B288</f>
        <v>Olde Veste J013-2</v>
      </c>
      <c r="H296" s="56"/>
      <c r="I296" s="56"/>
      <c r="J296" s="56"/>
      <c r="K296" s="53"/>
      <c r="L296" s="62"/>
      <c r="M296" s="53"/>
    </row>
    <row r="297" spans="1:13" ht="15">
      <c r="A297" s="60">
        <v>6</v>
      </c>
      <c r="B297" s="22" t="s">
        <v>261</v>
      </c>
      <c r="C297" s="22" t="s">
        <v>262</v>
      </c>
      <c r="D297" s="55" t="str">
        <f>+B284</f>
        <v>Olde Veste J013-1</v>
      </c>
      <c r="E297" s="56"/>
      <c r="F297" s="53"/>
      <c r="G297" s="55" t="str">
        <f>+B286</f>
        <v>Steenwijk J013-1</v>
      </c>
      <c r="H297" s="56"/>
      <c r="I297" s="63"/>
      <c r="J297" s="63"/>
      <c r="K297" s="64"/>
      <c r="L297" s="62"/>
      <c r="M297" s="53"/>
    </row>
    <row r="298" spans="1:13" ht="15">
      <c r="A298" s="60">
        <v>7</v>
      </c>
      <c r="B298" s="22" t="s">
        <v>262</v>
      </c>
      <c r="C298" s="22" t="s">
        <v>263</v>
      </c>
      <c r="D298" s="55" t="str">
        <f>+B288</f>
        <v>Olde Veste J013-2</v>
      </c>
      <c r="E298" s="56"/>
      <c r="F298" s="53"/>
      <c r="G298" s="55" t="str">
        <f>+B285</f>
        <v>Steenwijkerwold J013-1</v>
      </c>
      <c r="H298" s="56"/>
      <c r="I298" s="56"/>
      <c r="J298" s="56"/>
      <c r="K298" s="53"/>
      <c r="L298" s="55"/>
      <c r="M298" s="53"/>
    </row>
    <row r="299" spans="1:13" ht="15">
      <c r="A299" s="60">
        <v>8</v>
      </c>
      <c r="B299" s="22" t="s">
        <v>263</v>
      </c>
      <c r="C299" s="22" t="s">
        <v>264</v>
      </c>
      <c r="D299" s="55" t="str">
        <f>+B287</f>
        <v>Giethoorn J013-1</v>
      </c>
      <c r="E299" s="56"/>
      <c r="F299" s="58"/>
      <c r="G299" s="55" t="str">
        <f>+B284</f>
        <v>Olde Veste J013-1</v>
      </c>
      <c r="H299" s="56"/>
      <c r="I299" s="59"/>
      <c r="J299" s="59"/>
      <c r="K299" s="58"/>
      <c r="L299" s="62"/>
      <c r="M299" s="53"/>
    </row>
    <row r="300" spans="1:13" ht="15">
      <c r="A300" s="60">
        <v>9</v>
      </c>
      <c r="B300" s="22" t="s">
        <v>264</v>
      </c>
      <c r="C300" s="22" t="s">
        <v>265</v>
      </c>
      <c r="D300" s="55" t="str">
        <f>+B286</f>
        <v>Steenwijk J013-1</v>
      </c>
      <c r="E300" s="56"/>
      <c r="F300" s="53"/>
      <c r="G300" s="55" t="str">
        <f>+B288</f>
        <v>Olde Veste J013-2</v>
      </c>
      <c r="H300" s="56"/>
      <c r="I300" s="56"/>
      <c r="J300" s="56"/>
      <c r="K300" s="53"/>
      <c r="L300" s="62"/>
      <c r="M300" s="53"/>
    </row>
    <row r="301" spans="1:13" ht="15">
      <c r="A301" s="60">
        <v>10</v>
      </c>
      <c r="B301" s="22" t="s">
        <v>265</v>
      </c>
      <c r="C301" s="22" t="s">
        <v>266</v>
      </c>
      <c r="D301" s="55" t="str">
        <f>+B285</f>
        <v>Steenwijkerwold J013-1</v>
      </c>
      <c r="E301" s="56"/>
      <c r="F301" s="58"/>
      <c r="G301" s="55" t="str">
        <f>+B287</f>
        <v>Giethoorn J013-1</v>
      </c>
      <c r="H301" s="56"/>
      <c r="I301" s="56"/>
      <c r="J301" s="56"/>
      <c r="K301" s="58"/>
      <c r="L301" s="59"/>
      <c r="M301" s="58"/>
    </row>
    <row r="302" spans="1:13" ht="15">
      <c r="A302" s="60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1:13" ht="18.75">
      <c r="A303"/>
      <c r="B303" s="39" t="s">
        <v>267</v>
      </c>
      <c r="C303" s="40"/>
      <c r="E303"/>
      <c r="F303" s="39"/>
      <c r="H303" s="39" t="s">
        <v>154</v>
      </c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3" ht="15.75">
      <c r="A305" s="60"/>
      <c r="B305" s="44" t="s">
        <v>268</v>
      </c>
      <c r="C305" s="40"/>
    </row>
    <row r="306" spans="1:13" ht="15">
      <c r="A306" s="60">
        <v>1</v>
      </c>
      <c r="B306" s="45" t="s">
        <v>78</v>
      </c>
      <c r="C306" s="46"/>
      <c r="G306" s="47">
        <v>1</v>
      </c>
      <c r="H306" s="47">
        <v>2</v>
      </c>
      <c r="I306" s="47">
        <v>3</v>
      </c>
      <c r="J306" s="47">
        <v>4</v>
      </c>
      <c r="K306" s="47" t="s">
        <v>157</v>
      </c>
      <c r="L306" s="47" t="s">
        <v>158</v>
      </c>
      <c r="M306" s="47" t="s">
        <v>198</v>
      </c>
    </row>
    <row r="307" spans="1:13" ht="15">
      <c r="A307" s="60">
        <v>2</v>
      </c>
      <c r="B307" s="45" t="s">
        <v>82</v>
      </c>
      <c r="C307" s="46"/>
      <c r="G307" s="22"/>
      <c r="H307" s="22"/>
      <c r="I307" s="22"/>
      <c r="J307" s="22"/>
      <c r="K307" s="22"/>
      <c r="L307" s="22"/>
      <c r="M307" s="22"/>
    </row>
    <row r="308" spans="1:13" ht="15">
      <c r="A308" s="60">
        <v>3</v>
      </c>
      <c r="B308" s="45" t="s">
        <v>86</v>
      </c>
      <c r="C308" s="46"/>
      <c r="G308" s="22"/>
      <c r="H308" s="22"/>
      <c r="I308" s="22"/>
      <c r="J308" s="22"/>
      <c r="K308" s="22"/>
      <c r="L308" s="22"/>
      <c r="M308" s="22"/>
    </row>
    <row r="309" spans="1:13" ht="15">
      <c r="A309" s="60">
        <v>4</v>
      </c>
      <c r="B309" s="45" t="s">
        <v>90</v>
      </c>
      <c r="C309" s="46"/>
      <c r="G309" s="22"/>
      <c r="H309" s="22"/>
      <c r="I309" s="22"/>
      <c r="J309" s="22"/>
      <c r="K309" s="22"/>
      <c r="L309" s="22"/>
      <c r="M309" s="22"/>
    </row>
    <row r="310" spans="1:13" ht="15">
      <c r="A310" s="60">
        <v>5</v>
      </c>
      <c r="B310" s="45" t="s">
        <v>94</v>
      </c>
      <c r="C310" s="46"/>
      <c r="G310" s="22"/>
      <c r="H310" s="22"/>
      <c r="I310" s="22"/>
      <c r="J310" s="22"/>
      <c r="K310" s="22"/>
      <c r="L310" s="22"/>
      <c r="M310" s="22"/>
    </row>
    <row r="311" spans="1:13" ht="15">
      <c r="A311" s="54"/>
      <c r="G311" s="22"/>
      <c r="H311" s="22"/>
      <c r="I311" s="22"/>
      <c r="J311" s="22"/>
      <c r="K311" s="22"/>
      <c r="L311" s="22"/>
      <c r="M311" s="22"/>
    </row>
    <row r="312" spans="1:3" ht="15">
      <c r="A312" s="54"/>
      <c r="C312" s="49" t="s">
        <v>199</v>
      </c>
    </row>
    <row r="313" spans="1:13" ht="15">
      <c r="A313" s="54"/>
      <c r="B313" s="50" t="s">
        <v>164</v>
      </c>
      <c r="C313" s="50" t="s">
        <v>165</v>
      </c>
      <c r="D313" s="61" t="s">
        <v>166</v>
      </c>
      <c r="E313" s="51"/>
      <c r="F313" s="52"/>
      <c r="G313" s="51"/>
      <c r="H313" s="51" t="s">
        <v>167</v>
      </c>
      <c r="I313" s="51"/>
      <c r="J313" s="51"/>
      <c r="K313" s="52"/>
      <c r="L313" s="61" t="s">
        <v>168</v>
      </c>
      <c r="M313" s="52"/>
    </row>
    <row r="314" spans="1:13" ht="15">
      <c r="A314" s="60">
        <v>1</v>
      </c>
      <c r="B314" s="22" t="s">
        <v>170</v>
      </c>
      <c r="C314" s="22" t="s">
        <v>225</v>
      </c>
      <c r="D314" s="55" t="str">
        <f>+B306</f>
        <v>Olde Veste J015-3</v>
      </c>
      <c r="E314" s="56"/>
      <c r="F314" s="53"/>
      <c r="G314" s="55" t="str">
        <f>+B307</f>
        <v>Olde Veste J015-4</v>
      </c>
      <c r="H314" s="56"/>
      <c r="I314" s="56"/>
      <c r="J314" s="56"/>
      <c r="K314" s="53"/>
      <c r="L314" s="62"/>
      <c r="M314" s="53"/>
    </row>
    <row r="315" spans="1:13" ht="15">
      <c r="A315" s="60">
        <v>2</v>
      </c>
      <c r="B315" s="22" t="s">
        <v>225</v>
      </c>
      <c r="C315" s="22" t="s">
        <v>226</v>
      </c>
      <c r="D315" s="56" t="str">
        <f>+B308</f>
        <v>Steenwijkerwold J015-1</v>
      </c>
      <c r="E315" s="56"/>
      <c r="F315" s="53"/>
      <c r="G315" s="62" t="str">
        <f>+B309</f>
        <v>Steenwijk J015-1</v>
      </c>
      <c r="H315" s="59"/>
      <c r="I315" s="56"/>
      <c r="J315" s="56"/>
      <c r="K315" s="53"/>
      <c r="L315" s="62"/>
      <c r="M315" s="53"/>
    </row>
    <row r="316" spans="1:13" ht="15">
      <c r="A316" s="60">
        <v>3</v>
      </c>
      <c r="B316" s="22" t="s">
        <v>226</v>
      </c>
      <c r="C316" s="22" t="s">
        <v>227</v>
      </c>
      <c r="D316" s="55" t="str">
        <f>+B310</f>
        <v>Olde Veste J015-5</v>
      </c>
      <c r="E316" s="56"/>
      <c r="F316" s="53"/>
      <c r="G316" s="59" t="str">
        <f>+B306</f>
        <v>Olde Veste J015-3</v>
      </c>
      <c r="H316" s="59"/>
      <c r="I316" s="56"/>
      <c r="J316" s="56"/>
      <c r="K316" s="53"/>
      <c r="L316" s="62"/>
      <c r="M316" s="53"/>
    </row>
    <row r="317" spans="1:13" ht="15">
      <c r="A317" s="60">
        <v>4</v>
      </c>
      <c r="B317" s="22" t="s">
        <v>227</v>
      </c>
      <c r="C317" s="22" t="s">
        <v>228</v>
      </c>
      <c r="D317" s="55" t="str">
        <f>+B307</f>
        <v>Olde Veste J015-4</v>
      </c>
      <c r="E317" s="56"/>
      <c r="F317" s="53"/>
      <c r="G317" s="55" t="str">
        <f>+B308</f>
        <v>Steenwijkerwold J015-1</v>
      </c>
      <c r="H317" s="56"/>
      <c r="I317" s="56"/>
      <c r="J317" s="56"/>
      <c r="K317" s="53"/>
      <c r="L317" s="62"/>
      <c r="M317" s="53"/>
    </row>
    <row r="318" spans="1:13" ht="15">
      <c r="A318" s="60">
        <v>5</v>
      </c>
      <c r="B318" s="22" t="s">
        <v>228</v>
      </c>
      <c r="C318" s="22" t="s">
        <v>177</v>
      </c>
      <c r="D318" s="55" t="str">
        <f>+B309</f>
        <v>Steenwijk J015-1</v>
      </c>
      <c r="E318" s="56"/>
      <c r="F318" s="53"/>
      <c r="G318" s="55" t="str">
        <f>+B310</f>
        <v>Olde Veste J015-5</v>
      </c>
      <c r="H318" s="56"/>
      <c r="I318" s="56"/>
      <c r="J318" s="56"/>
      <c r="K318" s="53"/>
      <c r="L318" s="62"/>
      <c r="M318" s="53"/>
    </row>
    <row r="319" spans="1:13" ht="15">
      <c r="A319" s="60">
        <v>6</v>
      </c>
      <c r="B319" s="22" t="s">
        <v>177</v>
      </c>
      <c r="C319" s="22" t="s">
        <v>229</v>
      </c>
      <c r="D319" s="55" t="str">
        <f>+B306</f>
        <v>Olde Veste J015-3</v>
      </c>
      <c r="E319" s="56"/>
      <c r="F319" s="53"/>
      <c r="G319" s="55" t="str">
        <f>+B308</f>
        <v>Steenwijkerwold J015-1</v>
      </c>
      <c r="H319" s="56"/>
      <c r="I319" s="63"/>
      <c r="J319" s="63"/>
      <c r="K319" s="64"/>
      <c r="L319" s="62"/>
      <c r="M319" s="53"/>
    </row>
    <row r="320" spans="1:13" ht="15">
      <c r="A320" s="60">
        <v>7</v>
      </c>
      <c r="B320" s="22" t="s">
        <v>229</v>
      </c>
      <c r="C320" s="22" t="s">
        <v>230</v>
      </c>
      <c r="D320" s="55" t="str">
        <f>+B310</f>
        <v>Olde Veste J015-5</v>
      </c>
      <c r="E320" s="56"/>
      <c r="F320" s="53"/>
      <c r="G320" s="55" t="str">
        <f>+B307</f>
        <v>Olde Veste J015-4</v>
      </c>
      <c r="H320" s="56"/>
      <c r="I320" s="56"/>
      <c r="J320" s="56"/>
      <c r="K320" s="53"/>
      <c r="L320" s="55"/>
      <c r="M320" s="53"/>
    </row>
    <row r="321" spans="1:13" ht="15">
      <c r="A321" s="60">
        <v>8</v>
      </c>
      <c r="B321" s="22" t="s">
        <v>230</v>
      </c>
      <c r="C321" s="22" t="s">
        <v>231</v>
      </c>
      <c r="D321" s="55" t="str">
        <f>+B309</f>
        <v>Steenwijk J015-1</v>
      </c>
      <c r="E321" s="56"/>
      <c r="F321" s="58"/>
      <c r="G321" s="55" t="str">
        <f>+B306</f>
        <v>Olde Veste J015-3</v>
      </c>
      <c r="H321" s="56"/>
      <c r="I321" s="59"/>
      <c r="J321" s="59"/>
      <c r="K321" s="58"/>
      <c r="L321" s="62"/>
      <c r="M321" s="53"/>
    </row>
    <row r="322" spans="1:13" ht="15">
      <c r="A322" s="60">
        <v>9</v>
      </c>
      <c r="B322" s="22" t="s">
        <v>231</v>
      </c>
      <c r="C322" s="22" t="s">
        <v>232</v>
      </c>
      <c r="D322" s="55" t="str">
        <f>+B308</f>
        <v>Steenwijkerwold J015-1</v>
      </c>
      <c r="E322" s="56"/>
      <c r="F322" s="53"/>
      <c r="G322" s="55" t="str">
        <f>+B310</f>
        <v>Olde Veste J015-5</v>
      </c>
      <c r="H322" s="56"/>
      <c r="I322" s="56"/>
      <c r="J322" s="56"/>
      <c r="K322" s="53"/>
      <c r="L322" s="62"/>
      <c r="M322" s="53"/>
    </row>
    <row r="323" spans="1:13" ht="15">
      <c r="A323" s="60">
        <v>10</v>
      </c>
      <c r="B323" s="22" t="s">
        <v>232</v>
      </c>
      <c r="C323" s="22" t="s">
        <v>201</v>
      </c>
      <c r="D323" s="55" t="str">
        <f>+B307</f>
        <v>Olde Veste J015-4</v>
      </c>
      <c r="E323" s="56"/>
      <c r="F323" s="58"/>
      <c r="G323" s="55" t="str">
        <f>+B309</f>
        <v>Steenwijk J015-1</v>
      </c>
      <c r="H323" s="56"/>
      <c r="I323" s="56"/>
      <c r="J323" s="56"/>
      <c r="K323" s="58"/>
      <c r="L323" s="59"/>
      <c r="M323" s="58"/>
    </row>
    <row r="325" spans="1:13" ht="18.75">
      <c r="A325"/>
      <c r="B325" s="39" t="s">
        <v>267</v>
      </c>
      <c r="C325" s="40"/>
      <c r="E325"/>
      <c r="F325" s="39"/>
      <c r="H325" s="39" t="s">
        <v>154</v>
      </c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3" ht="15.75">
      <c r="A327" s="60"/>
      <c r="B327" s="44" t="s">
        <v>270</v>
      </c>
      <c r="C327" s="40"/>
    </row>
    <row r="328" spans="1:13" ht="15">
      <c r="A328" s="60">
        <v>1</v>
      </c>
      <c r="B328" s="45" t="s">
        <v>79</v>
      </c>
      <c r="C328" s="46"/>
      <c r="G328" s="47">
        <v>1</v>
      </c>
      <c r="H328" s="47">
        <v>2</v>
      </c>
      <c r="I328" s="47">
        <v>3</v>
      </c>
      <c r="J328" s="47">
        <v>4</v>
      </c>
      <c r="K328" s="47" t="s">
        <v>157</v>
      </c>
      <c r="L328" s="47" t="s">
        <v>158</v>
      </c>
      <c r="M328" s="47" t="s">
        <v>198</v>
      </c>
    </row>
    <row r="329" spans="1:13" ht="15">
      <c r="A329" s="60">
        <v>2</v>
      </c>
      <c r="B329" s="45" t="s">
        <v>83</v>
      </c>
      <c r="C329" s="46"/>
      <c r="G329" s="22"/>
      <c r="H329" s="22"/>
      <c r="I329" s="22"/>
      <c r="J329" s="22"/>
      <c r="K329" s="22"/>
      <c r="L329" s="22"/>
      <c r="M329" s="22"/>
    </row>
    <row r="330" spans="1:13" ht="15">
      <c r="A330" s="60">
        <v>3</v>
      </c>
      <c r="B330" s="45" t="s">
        <v>87</v>
      </c>
      <c r="C330" s="46"/>
      <c r="G330" s="22"/>
      <c r="H330" s="22"/>
      <c r="I330" s="22"/>
      <c r="J330" s="22"/>
      <c r="K330" s="22"/>
      <c r="L330" s="22"/>
      <c r="M330" s="22"/>
    </row>
    <row r="331" spans="1:13" ht="15">
      <c r="A331" s="60">
        <v>4</v>
      </c>
      <c r="B331" s="45" t="s">
        <v>91</v>
      </c>
      <c r="C331" s="46"/>
      <c r="G331" s="22"/>
      <c r="H331" s="22"/>
      <c r="I331" s="22"/>
      <c r="J331" s="22"/>
      <c r="K331" s="22"/>
      <c r="L331" s="22"/>
      <c r="M331" s="22"/>
    </row>
    <row r="332" spans="1:13" ht="15">
      <c r="A332" s="60">
        <v>5</v>
      </c>
      <c r="B332" s="45" t="s">
        <v>95</v>
      </c>
      <c r="C332" s="46"/>
      <c r="G332" s="22"/>
      <c r="H332" s="22"/>
      <c r="I332" s="22"/>
      <c r="J332" s="22"/>
      <c r="K332" s="22"/>
      <c r="L332" s="22"/>
      <c r="M332" s="22"/>
    </row>
    <row r="333" spans="1:13" ht="15">
      <c r="A333" s="54"/>
      <c r="G333" s="22"/>
      <c r="H333" s="22"/>
      <c r="I333" s="22"/>
      <c r="J333" s="22"/>
      <c r="K333" s="22"/>
      <c r="L333" s="22"/>
      <c r="M333" s="22"/>
    </row>
    <row r="334" spans="1:3" ht="15">
      <c r="A334" s="54"/>
      <c r="C334" s="49" t="s">
        <v>199</v>
      </c>
    </row>
    <row r="335" spans="1:13" ht="15">
      <c r="A335" s="54"/>
      <c r="B335" s="50" t="s">
        <v>164</v>
      </c>
      <c r="C335" s="50" t="s">
        <v>165</v>
      </c>
      <c r="D335" s="61" t="s">
        <v>166</v>
      </c>
      <c r="E335" s="51"/>
      <c r="F335" s="52"/>
      <c r="G335" s="51"/>
      <c r="H335" s="51" t="s">
        <v>167</v>
      </c>
      <c r="I335" s="51"/>
      <c r="J335" s="51"/>
      <c r="K335" s="52"/>
      <c r="L335" s="61" t="s">
        <v>168</v>
      </c>
      <c r="M335" s="52"/>
    </row>
    <row r="336" spans="1:13" ht="15">
      <c r="A336" s="60">
        <v>1</v>
      </c>
      <c r="B336" s="22" t="s">
        <v>201</v>
      </c>
      <c r="C336" s="22" t="s">
        <v>237</v>
      </c>
      <c r="D336" s="55" t="str">
        <f>+B328</f>
        <v>Steenwijkerwold J015-2</v>
      </c>
      <c r="E336" s="56"/>
      <c r="F336" s="53"/>
      <c r="G336" s="55" t="str">
        <f>+B329</f>
        <v>Steenwijk J015-2</v>
      </c>
      <c r="H336" s="56"/>
      <c r="I336" s="56"/>
      <c r="J336" s="56"/>
      <c r="K336" s="53"/>
      <c r="L336" s="62"/>
      <c r="M336" s="53"/>
    </row>
    <row r="337" spans="1:13" ht="15">
      <c r="A337" s="60">
        <v>2</v>
      </c>
      <c r="B337" s="22" t="s">
        <v>237</v>
      </c>
      <c r="C337" s="22" t="s">
        <v>238</v>
      </c>
      <c r="D337" s="56" t="str">
        <f>+B330</f>
        <v>Giethoorn J015-2</v>
      </c>
      <c r="E337" s="56"/>
      <c r="F337" s="53"/>
      <c r="G337" s="62" t="str">
        <f>+B331</f>
        <v>Giethoorn J015-1</v>
      </c>
      <c r="H337" s="59"/>
      <c r="I337" s="56"/>
      <c r="J337" s="56"/>
      <c r="K337" s="53"/>
      <c r="L337" s="62"/>
      <c r="M337" s="53"/>
    </row>
    <row r="338" spans="1:13" ht="15">
      <c r="A338" s="60">
        <v>3</v>
      </c>
      <c r="B338" s="22" t="s">
        <v>238</v>
      </c>
      <c r="C338" s="22" t="s">
        <v>239</v>
      </c>
      <c r="D338" s="55" t="str">
        <f>+B332</f>
        <v>Willemsoord J015-1</v>
      </c>
      <c r="E338" s="56"/>
      <c r="F338" s="53"/>
      <c r="G338" s="59" t="str">
        <f>+B328</f>
        <v>Steenwijkerwold J015-2</v>
      </c>
      <c r="H338" s="59"/>
      <c r="I338" s="56"/>
      <c r="J338" s="56"/>
      <c r="K338" s="53"/>
      <c r="L338" s="62"/>
      <c r="M338" s="53"/>
    </row>
    <row r="339" spans="1:13" ht="15">
      <c r="A339" s="60">
        <v>4</v>
      </c>
      <c r="B339" s="22" t="s">
        <v>239</v>
      </c>
      <c r="C339" s="22" t="s">
        <v>240</v>
      </c>
      <c r="D339" s="55" t="str">
        <f>+B329</f>
        <v>Steenwijk J015-2</v>
      </c>
      <c r="E339" s="56"/>
      <c r="F339" s="53"/>
      <c r="G339" s="55" t="str">
        <f>+B330</f>
        <v>Giethoorn J015-2</v>
      </c>
      <c r="H339" s="56"/>
      <c r="I339" s="56"/>
      <c r="J339" s="56"/>
      <c r="K339" s="53"/>
      <c r="L339" s="62"/>
      <c r="M339" s="53"/>
    </row>
    <row r="340" spans="1:13" ht="15">
      <c r="A340" s="60">
        <v>5</v>
      </c>
      <c r="B340" s="22" t="s">
        <v>240</v>
      </c>
      <c r="C340" s="22" t="s">
        <v>205</v>
      </c>
      <c r="D340" s="55" t="str">
        <f>+B331</f>
        <v>Giethoorn J015-1</v>
      </c>
      <c r="E340" s="56"/>
      <c r="F340" s="53"/>
      <c r="G340" s="55" t="str">
        <f>+B332</f>
        <v>Willemsoord J015-1</v>
      </c>
      <c r="H340" s="56"/>
      <c r="I340" s="56"/>
      <c r="J340" s="56"/>
      <c r="K340" s="53"/>
      <c r="L340" s="62"/>
      <c r="M340" s="53"/>
    </row>
    <row r="341" spans="1:13" ht="15">
      <c r="A341" s="60">
        <v>6</v>
      </c>
      <c r="B341" s="22" t="s">
        <v>205</v>
      </c>
      <c r="C341" s="22" t="s">
        <v>241</v>
      </c>
      <c r="D341" s="55" t="str">
        <f>+B328</f>
        <v>Steenwijkerwold J015-2</v>
      </c>
      <c r="E341" s="56"/>
      <c r="F341" s="53"/>
      <c r="G341" s="55" t="str">
        <f>+B330</f>
        <v>Giethoorn J015-2</v>
      </c>
      <c r="H341" s="56"/>
      <c r="I341" s="63"/>
      <c r="J341" s="63"/>
      <c r="K341" s="64"/>
      <c r="L341" s="62"/>
      <c r="M341" s="53"/>
    </row>
    <row r="342" spans="1:13" ht="15">
      <c r="A342" s="60">
        <v>7</v>
      </c>
      <c r="B342" s="22" t="s">
        <v>241</v>
      </c>
      <c r="C342" s="22" t="s">
        <v>242</v>
      </c>
      <c r="D342" s="55" t="str">
        <f>+B332</f>
        <v>Willemsoord J015-1</v>
      </c>
      <c r="E342" s="56"/>
      <c r="F342" s="53"/>
      <c r="G342" s="55" t="str">
        <f>+B329</f>
        <v>Steenwijk J015-2</v>
      </c>
      <c r="H342" s="56"/>
      <c r="I342" s="56"/>
      <c r="J342" s="56"/>
      <c r="K342" s="53"/>
      <c r="L342" s="55"/>
      <c r="M342" s="53"/>
    </row>
    <row r="343" spans="1:13" ht="15">
      <c r="A343" s="60">
        <v>8</v>
      </c>
      <c r="B343" s="22" t="s">
        <v>242</v>
      </c>
      <c r="C343" s="22" t="s">
        <v>243</v>
      </c>
      <c r="D343" s="55" t="str">
        <f>+B331</f>
        <v>Giethoorn J015-1</v>
      </c>
      <c r="E343" s="56"/>
      <c r="F343" s="58"/>
      <c r="G343" s="55" t="str">
        <f>+B328</f>
        <v>Steenwijkerwold J015-2</v>
      </c>
      <c r="H343" s="56"/>
      <c r="I343" s="59"/>
      <c r="J343" s="59"/>
      <c r="K343" s="58"/>
      <c r="L343" s="62"/>
      <c r="M343" s="53"/>
    </row>
    <row r="344" spans="1:13" ht="15">
      <c r="A344" s="60">
        <v>9</v>
      </c>
      <c r="B344" s="22" t="s">
        <v>243</v>
      </c>
      <c r="C344" s="22" t="s">
        <v>244</v>
      </c>
      <c r="D344" s="55" t="str">
        <f>+B330</f>
        <v>Giethoorn J015-2</v>
      </c>
      <c r="E344" s="56"/>
      <c r="F344" s="53"/>
      <c r="G344" s="55" t="str">
        <f>+B332</f>
        <v>Willemsoord J015-1</v>
      </c>
      <c r="H344" s="56"/>
      <c r="I344" s="56"/>
      <c r="J344" s="56"/>
      <c r="K344" s="53"/>
      <c r="L344" s="62"/>
      <c r="M344" s="53"/>
    </row>
    <row r="345" spans="1:13" ht="15">
      <c r="A345" s="60">
        <v>10</v>
      </c>
      <c r="B345" s="22" t="s">
        <v>244</v>
      </c>
      <c r="C345" s="22" t="s">
        <v>209</v>
      </c>
      <c r="D345" s="55" t="str">
        <f>+B329</f>
        <v>Steenwijk J015-2</v>
      </c>
      <c r="E345" s="56"/>
      <c r="F345" s="58"/>
      <c r="G345" s="55" t="str">
        <f>+B331</f>
        <v>Giethoorn J015-1</v>
      </c>
      <c r="H345" s="56"/>
      <c r="I345" s="56"/>
      <c r="J345" s="56"/>
      <c r="K345" s="58"/>
      <c r="L345" s="59"/>
      <c r="M345" s="58"/>
    </row>
    <row r="347" spans="1:13" ht="18.75">
      <c r="A347"/>
      <c r="B347" s="39" t="s">
        <v>267</v>
      </c>
      <c r="C347" s="40"/>
      <c r="E347"/>
      <c r="F347" s="39"/>
      <c r="H347" s="39" t="s">
        <v>154</v>
      </c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3" ht="15.75">
      <c r="A349" s="60"/>
      <c r="B349" s="44" t="s">
        <v>271</v>
      </c>
      <c r="C349" s="40"/>
    </row>
    <row r="350" spans="1:13" ht="15">
      <c r="A350" s="60">
        <v>1</v>
      </c>
      <c r="B350" s="45" t="s">
        <v>80</v>
      </c>
      <c r="C350" s="46"/>
      <c r="G350" s="47">
        <v>1</v>
      </c>
      <c r="H350" s="47">
        <v>2</v>
      </c>
      <c r="I350" s="47">
        <v>3</v>
      </c>
      <c r="J350" s="47">
        <v>4</v>
      </c>
      <c r="K350" s="47" t="s">
        <v>157</v>
      </c>
      <c r="L350" s="47" t="s">
        <v>158</v>
      </c>
      <c r="M350" s="47" t="s">
        <v>198</v>
      </c>
    </row>
    <row r="351" spans="1:13" ht="15">
      <c r="A351" s="60">
        <v>2</v>
      </c>
      <c r="B351" s="45" t="s">
        <v>84</v>
      </c>
      <c r="C351" s="46"/>
      <c r="G351" s="22"/>
      <c r="H351" s="22"/>
      <c r="I351" s="22"/>
      <c r="J351" s="22"/>
      <c r="K351" s="22"/>
      <c r="L351" s="22"/>
      <c r="M351" s="22"/>
    </row>
    <row r="352" spans="1:13" ht="15">
      <c r="A352" s="60">
        <v>3</v>
      </c>
      <c r="B352" s="45" t="s">
        <v>88</v>
      </c>
      <c r="C352" s="46"/>
      <c r="G352" s="22"/>
      <c r="H352" s="22"/>
      <c r="I352" s="22"/>
      <c r="J352" s="22"/>
      <c r="K352" s="22"/>
      <c r="L352" s="22"/>
      <c r="M352" s="22"/>
    </row>
    <row r="353" spans="1:13" ht="15">
      <c r="A353" s="60">
        <v>4</v>
      </c>
      <c r="B353" s="45" t="s">
        <v>92</v>
      </c>
      <c r="C353" s="46"/>
      <c r="G353" s="22"/>
      <c r="H353" s="22"/>
      <c r="I353" s="22"/>
      <c r="J353" s="22"/>
      <c r="K353" s="22"/>
      <c r="L353" s="22"/>
      <c r="M353" s="22"/>
    </row>
    <row r="354" spans="1:13" ht="15">
      <c r="A354" s="60">
        <v>5</v>
      </c>
      <c r="B354" s="45" t="s">
        <v>96</v>
      </c>
      <c r="C354" s="46"/>
      <c r="G354" s="22"/>
      <c r="H354" s="22"/>
      <c r="I354" s="22"/>
      <c r="J354" s="22"/>
      <c r="K354" s="22"/>
      <c r="L354" s="22"/>
      <c r="M354" s="22"/>
    </row>
    <row r="355" spans="1:13" ht="15">
      <c r="A355" s="54"/>
      <c r="G355" s="22"/>
      <c r="H355" s="22"/>
      <c r="I355" s="22"/>
      <c r="J355" s="22"/>
      <c r="K355" s="22"/>
      <c r="L355" s="22"/>
      <c r="M355" s="22"/>
    </row>
    <row r="356" spans="1:3" ht="15">
      <c r="A356" s="54"/>
      <c r="C356" s="49" t="s">
        <v>199</v>
      </c>
    </row>
    <row r="357" spans="1:13" ht="15">
      <c r="A357" s="54"/>
      <c r="B357" s="50" t="s">
        <v>164</v>
      </c>
      <c r="C357" s="50" t="s">
        <v>165</v>
      </c>
      <c r="D357" s="61" t="s">
        <v>166</v>
      </c>
      <c r="E357" s="51"/>
      <c r="F357" s="52"/>
      <c r="G357" s="51"/>
      <c r="H357" s="51" t="s">
        <v>167</v>
      </c>
      <c r="I357" s="51"/>
      <c r="J357" s="51"/>
      <c r="K357" s="52"/>
      <c r="L357" s="61" t="s">
        <v>168</v>
      </c>
      <c r="M357" s="52"/>
    </row>
    <row r="358" spans="1:13" ht="15">
      <c r="A358" s="60">
        <v>1</v>
      </c>
      <c r="B358" s="22" t="s">
        <v>209</v>
      </c>
      <c r="C358" s="22" t="s">
        <v>246</v>
      </c>
      <c r="D358" s="55" t="str">
        <f>+B350</f>
        <v>Olde Veste J015-7</v>
      </c>
      <c r="E358" s="56"/>
      <c r="F358" s="53"/>
      <c r="G358" s="55" t="str">
        <f>+B351</f>
        <v>Olde Veste J015-8</v>
      </c>
      <c r="H358" s="56"/>
      <c r="I358" s="56"/>
      <c r="J358" s="56"/>
      <c r="K358" s="53"/>
      <c r="L358" s="62"/>
      <c r="M358" s="53"/>
    </row>
    <row r="359" spans="1:13" ht="15">
      <c r="A359" s="60">
        <v>2</v>
      </c>
      <c r="B359" s="22" t="s">
        <v>246</v>
      </c>
      <c r="C359" s="22" t="s">
        <v>247</v>
      </c>
      <c r="D359" s="56" t="str">
        <f>+B352</f>
        <v>Olde Veste J015-9</v>
      </c>
      <c r="E359" s="56"/>
      <c r="F359" s="53"/>
      <c r="G359" s="62" t="str">
        <f>+B353</f>
        <v>Olde Veste J015-10</v>
      </c>
      <c r="H359" s="59"/>
      <c r="I359" s="56"/>
      <c r="J359" s="56"/>
      <c r="K359" s="53"/>
      <c r="L359" s="62"/>
      <c r="M359" s="53"/>
    </row>
    <row r="360" spans="1:13" ht="15">
      <c r="A360" s="60">
        <v>3</v>
      </c>
      <c r="B360" s="22" t="s">
        <v>247</v>
      </c>
      <c r="C360" s="22" t="s">
        <v>248</v>
      </c>
      <c r="D360" s="55" t="str">
        <f>+B354</f>
        <v>Olde Veste J015-6</v>
      </c>
      <c r="E360" s="56"/>
      <c r="F360" s="53"/>
      <c r="G360" s="59" t="str">
        <f>+B350</f>
        <v>Olde Veste J015-7</v>
      </c>
      <c r="H360" s="59"/>
      <c r="I360" s="56"/>
      <c r="J360" s="56"/>
      <c r="K360" s="53"/>
      <c r="L360" s="62"/>
      <c r="M360" s="53"/>
    </row>
    <row r="361" spans="1:13" ht="15">
      <c r="A361" s="60">
        <v>4</v>
      </c>
      <c r="B361" s="22" t="s">
        <v>248</v>
      </c>
      <c r="C361" s="22" t="s">
        <v>249</v>
      </c>
      <c r="D361" s="55" t="str">
        <f>+B351</f>
        <v>Olde Veste J015-8</v>
      </c>
      <c r="E361" s="56"/>
      <c r="F361" s="53"/>
      <c r="G361" s="55" t="str">
        <f>+B352</f>
        <v>Olde Veste J015-9</v>
      </c>
      <c r="H361" s="56"/>
      <c r="I361" s="56"/>
      <c r="J361" s="56"/>
      <c r="K361" s="53"/>
      <c r="L361" s="62"/>
      <c r="M361" s="53"/>
    </row>
    <row r="362" spans="1:13" ht="15">
      <c r="A362" s="60">
        <v>5</v>
      </c>
      <c r="B362" s="22" t="s">
        <v>249</v>
      </c>
      <c r="C362" s="22" t="s">
        <v>250</v>
      </c>
      <c r="D362" s="55" t="str">
        <f>+B353</f>
        <v>Olde Veste J015-10</v>
      </c>
      <c r="E362" s="56"/>
      <c r="F362" s="53"/>
      <c r="G362" s="55" t="str">
        <f>+B354</f>
        <v>Olde Veste J015-6</v>
      </c>
      <c r="H362" s="56"/>
      <c r="I362" s="56"/>
      <c r="J362" s="56"/>
      <c r="K362" s="53"/>
      <c r="L362" s="62"/>
      <c r="M362" s="53"/>
    </row>
    <row r="363" spans="1:13" ht="15">
      <c r="A363" s="60">
        <v>6</v>
      </c>
      <c r="B363" s="22" t="s">
        <v>250</v>
      </c>
      <c r="C363" s="22" t="s">
        <v>251</v>
      </c>
      <c r="D363" s="55" t="str">
        <f>+B350</f>
        <v>Olde Veste J015-7</v>
      </c>
      <c r="E363" s="56"/>
      <c r="F363" s="53"/>
      <c r="G363" s="55" t="str">
        <f>+B352</f>
        <v>Olde Veste J015-9</v>
      </c>
      <c r="H363" s="56"/>
      <c r="I363" s="63"/>
      <c r="J363" s="63"/>
      <c r="K363" s="64"/>
      <c r="L363" s="62"/>
      <c r="M363" s="53"/>
    </row>
    <row r="364" spans="1:13" ht="15">
      <c r="A364" s="60">
        <v>7</v>
      </c>
      <c r="B364" s="22" t="s">
        <v>251</v>
      </c>
      <c r="C364" s="22" t="s">
        <v>252</v>
      </c>
      <c r="D364" s="55" t="str">
        <f>+B354</f>
        <v>Olde Veste J015-6</v>
      </c>
      <c r="E364" s="56"/>
      <c r="F364" s="53"/>
      <c r="G364" s="55" t="str">
        <f>+B351</f>
        <v>Olde Veste J015-8</v>
      </c>
      <c r="H364" s="56"/>
      <c r="I364" s="56"/>
      <c r="J364" s="56"/>
      <c r="K364" s="53"/>
      <c r="L364" s="55"/>
      <c r="M364" s="53"/>
    </row>
    <row r="365" spans="1:13" ht="15">
      <c r="A365" s="60">
        <v>8</v>
      </c>
      <c r="B365" s="22" t="s">
        <v>252</v>
      </c>
      <c r="C365" s="22" t="s">
        <v>253</v>
      </c>
      <c r="D365" s="55" t="str">
        <f>+B353</f>
        <v>Olde Veste J015-10</v>
      </c>
      <c r="E365" s="56"/>
      <c r="F365" s="58"/>
      <c r="G365" s="55" t="str">
        <f>+B350</f>
        <v>Olde Veste J015-7</v>
      </c>
      <c r="H365" s="56"/>
      <c r="I365" s="59"/>
      <c r="J365" s="59"/>
      <c r="K365" s="58"/>
      <c r="L365" s="62"/>
      <c r="M365" s="53"/>
    </row>
    <row r="366" spans="1:13" ht="15">
      <c r="A366" s="60">
        <v>9</v>
      </c>
      <c r="B366" s="22" t="s">
        <v>253</v>
      </c>
      <c r="C366" s="22" t="s">
        <v>254</v>
      </c>
      <c r="D366" s="55" t="str">
        <f>+B352</f>
        <v>Olde Veste J015-9</v>
      </c>
      <c r="E366" s="56"/>
      <c r="F366" s="53"/>
      <c r="G366" s="55" t="str">
        <f>+B354</f>
        <v>Olde Veste J015-6</v>
      </c>
      <c r="H366" s="56"/>
      <c r="I366" s="56"/>
      <c r="J366" s="56"/>
      <c r="K366" s="53"/>
      <c r="L366" s="62"/>
      <c r="M366" s="53"/>
    </row>
    <row r="367" spans="1:13" ht="15">
      <c r="A367" s="60">
        <v>10</v>
      </c>
      <c r="B367" s="22" t="s">
        <v>254</v>
      </c>
      <c r="C367" s="22" t="s">
        <v>255</v>
      </c>
      <c r="D367" s="55" t="str">
        <f>+B351</f>
        <v>Olde Veste J015-8</v>
      </c>
      <c r="E367" s="56"/>
      <c r="F367" s="58"/>
      <c r="G367" s="55" t="str">
        <f>+B353</f>
        <v>Olde Veste J015-10</v>
      </c>
      <c r="H367" s="56"/>
      <c r="I367" s="56"/>
      <c r="J367" s="56"/>
      <c r="K367" s="58"/>
      <c r="L367" s="59"/>
      <c r="M367" s="58"/>
    </row>
    <row r="369" spans="1:13" ht="18.75">
      <c r="A369"/>
      <c r="B369" s="39" t="s">
        <v>267</v>
      </c>
      <c r="C369" s="40"/>
      <c r="E369"/>
      <c r="F369" s="39"/>
      <c r="H369" s="39" t="s">
        <v>154</v>
      </c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3" ht="15.75">
      <c r="A371" s="60"/>
      <c r="B371" s="44" t="s">
        <v>272</v>
      </c>
      <c r="C371" s="40"/>
    </row>
    <row r="372" spans="1:13" ht="15">
      <c r="A372" s="60">
        <v>1</v>
      </c>
      <c r="B372" s="45" t="s">
        <v>81</v>
      </c>
      <c r="C372" s="46"/>
      <c r="G372" s="47">
        <v>1</v>
      </c>
      <c r="H372" s="47">
        <v>2</v>
      </c>
      <c r="I372" s="47">
        <v>3</v>
      </c>
      <c r="J372" s="47">
        <v>4</v>
      </c>
      <c r="K372" s="47" t="s">
        <v>157</v>
      </c>
      <c r="L372" s="47" t="s">
        <v>158</v>
      </c>
      <c r="M372" s="47" t="s">
        <v>198</v>
      </c>
    </row>
    <row r="373" spans="1:13" ht="15">
      <c r="A373" s="60">
        <v>2</v>
      </c>
      <c r="B373" s="45" t="s">
        <v>85</v>
      </c>
      <c r="C373" s="46"/>
      <c r="G373" s="22"/>
      <c r="H373" s="22"/>
      <c r="I373" s="22"/>
      <c r="J373" s="22"/>
      <c r="K373" s="22"/>
      <c r="L373" s="22"/>
      <c r="M373" s="22"/>
    </row>
    <row r="374" spans="1:13" ht="15">
      <c r="A374" s="60">
        <v>3</v>
      </c>
      <c r="B374" s="45" t="s">
        <v>89</v>
      </c>
      <c r="C374" s="46"/>
      <c r="G374" s="22"/>
      <c r="H374" s="22"/>
      <c r="I374" s="22"/>
      <c r="J374" s="22"/>
      <c r="K374" s="22"/>
      <c r="L374" s="22"/>
      <c r="M374" s="22"/>
    </row>
    <row r="375" spans="1:13" ht="15">
      <c r="A375" s="60">
        <v>4</v>
      </c>
      <c r="B375" s="45" t="s">
        <v>93</v>
      </c>
      <c r="C375" s="46"/>
      <c r="G375" s="22"/>
      <c r="H375" s="22"/>
      <c r="I375" s="22"/>
      <c r="J375" s="22"/>
      <c r="K375" s="22"/>
      <c r="L375" s="22"/>
      <c r="M375" s="22"/>
    </row>
    <row r="376" spans="1:13" ht="15">
      <c r="A376" s="60">
        <v>5</v>
      </c>
      <c r="B376" s="45" t="s">
        <v>97</v>
      </c>
      <c r="C376" s="46"/>
      <c r="G376" s="22"/>
      <c r="H376" s="22"/>
      <c r="I376" s="22"/>
      <c r="J376" s="22"/>
      <c r="K376" s="22"/>
      <c r="L376" s="22"/>
      <c r="M376" s="22"/>
    </row>
    <row r="377" spans="1:13" ht="15">
      <c r="A377" s="54"/>
      <c r="G377" s="22"/>
      <c r="H377" s="22"/>
      <c r="I377" s="22"/>
      <c r="J377" s="22"/>
      <c r="K377" s="22"/>
      <c r="L377" s="22"/>
      <c r="M377" s="22"/>
    </row>
    <row r="378" spans="1:3" ht="15">
      <c r="A378" s="54"/>
      <c r="C378" s="49" t="s">
        <v>199</v>
      </c>
    </row>
    <row r="379" spans="1:13" ht="15">
      <c r="A379" s="54"/>
      <c r="B379" s="50" t="s">
        <v>164</v>
      </c>
      <c r="C379" s="50" t="s">
        <v>165</v>
      </c>
      <c r="D379" s="61" t="s">
        <v>166</v>
      </c>
      <c r="E379" s="51"/>
      <c r="F379" s="52"/>
      <c r="G379" s="51"/>
      <c r="H379" s="51" t="s">
        <v>167</v>
      </c>
      <c r="I379" s="51"/>
      <c r="J379" s="51"/>
      <c r="K379" s="52"/>
      <c r="L379" s="61" t="s">
        <v>168</v>
      </c>
      <c r="M379" s="52"/>
    </row>
    <row r="380" spans="1:13" ht="15">
      <c r="A380" s="60">
        <v>1</v>
      </c>
      <c r="B380" s="22" t="s">
        <v>255</v>
      </c>
      <c r="C380" s="22" t="s">
        <v>257</v>
      </c>
      <c r="D380" s="55" t="str">
        <f>+B372</f>
        <v>Steenwijkerwold J015-3</v>
      </c>
      <c r="E380" s="56"/>
      <c r="F380" s="53"/>
      <c r="G380" s="55" t="str">
        <f>+B373</f>
        <v>Steenwijkerwold J015-4</v>
      </c>
      <c r="H380" s="56"/>
      <c r="I380" s="56"/>
      <c r="J380" s="56"/>
      <c r="K380" s="53"/>
      <c r="L380" s="62"/>
      <c r="M380" s="53"/>
    </row>
    <row r="381" spans="1:13" ht="15">
      <c r="A381" s="60">
        <v>2</v>
      </c>
      <c r="B381" s="22" t="s">
        <v>257</v>
      </c>
      <c r="C381" s="22" t="s">
        <v>258</v>
      </c>
      <c r="D381" s="56" t="str">
        <f>+B374</f>
        <v>Giethoorn J015-3</v>
      </c>
      <c r="E381" s="56"/>
      <c r="F381" s="53"/>
      <c r="G381" s="62" t="str">
        <f>+B375</f>
        <v>Giethoorn J015-4</v>
      </c>
      <c r="H381" s="59"/>
      <c r="I381" s="56"/>
      <c r="J381" s="56"/>
      <c r="K381" s="53"/>
      <c r="L381" s="62"/>
      <c r="M381" s="53"/>
    </row>
    <row r="382" spans="1:13" ht="15">
      <c r="A382" s="60">
        <v>3</v>
      </c>
      <c r="B382" s="22" t="s">
        <v>258</v>
      </c>
      <c r="C382" s="22" t="s">
        <v>259</v>
      </c>
      <c r="D382" s="55" t="str">
        <f>+B376</f>
        <v>Willemsoord J015-2</v>
      </c>
      <c r="E382" s="56"/>
      <c r="F382" s="53"/>
      <c r="G382" s="59" t="str">
        <f>+B372</f>
        <v>Steenwijkerwold J015-3</v>
      </c>
      <c r="H382" s="59"/>
      <c r="I382" s="56"/>
      <c r="J382" s="56"/>
      <c r="K382" s="53"/>
      <c r="L382" s="62"/>
      <c r="M382" s="53"/>
    </row>
    <row r="383" spans="1:13" ht="15">
      <c r="A383" s="60">
        <v>4</v>
      </c>
      <c r="B383" s="22" t="s">
        <v>259</v>
      </c>
      <c r="C383" s="22" t="s">
        <v>260</v>
      </c>
      <c r="D383" s="55" t="str">
        <f>+B373</f>
        <v>Steenwijkerwold J015-4</v>
      </c>
      <c r="E383" s="56"/>
      <c r="F383" s="53"/>
      <c r="G383" s="55" t="str">
        <f>+B374</f>
        <v>Giethoorn J015-3</v>
      </c>
      <c r="H383" s="56"/>
      <c r="I383" s="56"/>
      <c r="J383" s="56"/>
      <c r="K383" s="53"/>
      <c r="L383" s="62"/>
      <c r="M383" s="53"/>
    </row>
    <row r="384" spans="1:13" ht="15">
      <c r="A384" s="60">
        <v>5</v>
      </c>
      <c r="B384" s="22" t="s">
        <v>260</v>
      </c>
      <c r="C384" s="22" t="s">
        <v>261</v>
      </c>
      <c r="D384" s="55" t="str">
        <f>+B375</f>
        <v>Giethoorn J015-4</v>
      </c>
      <c r="E384" s="56"/>
      <c r="F384" s="53"/>
      <c r="G384" s="55" t="str">
        <f>+B376</f>
        <v>Willemsoord J015-2</v>
      </c>
      <c r="H384" s="56"/>
      <c r="I384" s="56"/>
      <c r="J384" s="56"/>
      <c r="K384" s="53"/>
      <c r="L384" s="62"/>
      <c r="M384" s="53"/>
    </row>
    <row r="385" spans="1:13" ht="15">
      <c r="A385" s="60">
        <v>6</v>
      </c>
      <c r="B385" s="22" t="s">
        <v>261</v>
      </c>
      <c r="C385" s="22" t="s">
        <v>262</v>
      </c>
      <c r="D385" s="55" t="str">
        <f>+B372</f>
        <v>Steenwijkerwold J015-3</v>
      </c>
      <c r="E385" s="56"/>
      <c r="F385" s="53"/>
      <c r="G385" s="55" t="str">
        <f>+B374</f>
        <v>Giethoorn J015-3</v>
      </c>
      <c r="H385" s="56"/>
      <c r="I385" s="63"/>
      <c r="J385" s="63"/>
      <c r="K385" s="64"/>
      <c r="L385" s="62"/>
      <c r="M385" s="53"/>
    </row>
    <row r="386" spans="1:13" ht="15">
      <c r="A386" s="60">
        <v>7</v>
      </c>
      <c r="B386" s="22" t="s">
        <v>262</v>
      </c>
      <c r="C386" s="22" t="s">
        <v>263</v>
      </c>
      <c r="D386" s="55" t="str">
        <f>+B376</f>
        <v>Willemsoord J015-2</v>
      </c>
      <c r="E386" s="56"/>
      <c r="F386" s="53"/>
      <c r="G386" s="55" t="str">
        <f>+B373</f>
        <v>Steenwijkerwold J015-4</v>
      </c>
      <c r="H386" s="56"/>
      <c r="I386" s="56"/>
      <c r="J386" s="56"/>
      <c r="K386" s="53"/>
      <c r="L386" s="55"/>
      <c r="M386" s="53"/>
    </row>
    <row r="387" spans="1:13" ht="15">
      <c r="A387" s="60">
        <v>8</v>
      </c>
      <c r="B387" s="22" t="s">
        <v>263</v>
      </c>
      <c r="C387" s="22" t="s">
        <v>264</v>
      </c>
      <c r="D387" s="55" t="str">
        <f>+B375</f>
        <v>Giethoorn J015-4</v>
      </c>
      <c r="E387" s="56"/>
      <c r="F387" s="58"/>
      <c r="G387" s="55" t="str">
        <f>+B372</f>
        <v>Steenwijkerwold J015-3</v>
      </c>
      <c r="H387" s="56"/>
      <c r="I387" s="59"/>
      <c r="J387" s="59"/>
      <c r="K387" s="58"/>
      <c r="L387" s="62"/>
      <c r="M387" s="53"/>
    </row>
    <row r="388" spans="1:13" ht="15">
      <c r="A388" s="60">
        <v>9</v>
      </c>
      <c r="B388" s="22" t="s">
        <v>264</v>
      </c>
      <c r="C388" s="22" t="s">
        <v>265</v>
      </c>
      <c r="D388" s="55" t="str">
        <f>+B374</f>
        <v>Giethoorn J015-3</v>
      </c>
      <c r="E388" s="56"/>
      <c r="F388" s="53"/>
      <c r="G388" s="55" t="str">
        <f>+B376</f>
        <v>Willemsoord J015-2</v>
      </c>
      <c r="H388" s="56"/>
      <c r="I388" s="56"/>
      <c r="J388" s="56"/>
      <c r="K388" s="53"/>
      <c r="L388" s="62"/>
      <c r="M388" s="53"/>
    </row>
    <row r="389" spans="1:13" ht="15">
      <c r="A389" s="60">
        <v>10</v>
      </c>
      <c r="B389" s="22" t="s">
        <v>265</v>
      </c>
      <c r="C389" s="22" t="s">
        <v>266</v>
      </c>
      <c r="D389" s="55" t="str">
        <f>+B373</f>
        <v>Steenwijkerwold J015-4</v>
      </c>
      <c r="E389" s="56"/>
      <c r="F389" s="58"/>
      <c r="G389" s="55" t="str">
        <f>+B375</f>
        <v>Giethoorn J015-4</v>
      </c>
      <c r="H389" s="56"/>
      <c r="I389" s="56"/>
      <c r="J389" s="56"/>
      <c r="K389" s="58"/>
      <c r="L389" s="59"/>
      <c r="M389" s="58"/>
    </row>
    <row r="391" spans="1:8" ht="18.75">
      <c r="A391" s="60"/>
      <c r="B391" s="39" t="s">
        <v>213</v>
      </c>
      <c r="C391" s="40"/>
      <c r="E391"/>
      <c r="F391" s="39"/>
      <c r="H391" s="39" t="s">
        <v>183</v>
      </c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3" ht="15.75">
      <c r="A393" s="43"/>
      <c r="B393" s="44" t="s">
        <v>212</v>
      </c>
      <c r="C393" s="40"/>
    </row>
    <row r="394" spans="1:13" ht="15">
      <c r="A394" s="36">
        <v>1</v>
      </c>
      <c r="B394" s="45" t="s">
        <v>40</v>
      </c>
      <c r="C394" s="46"/>
      <c r="H394" s="47">
        <v>1</v>
      </c>
      <c r="I394" s="47">
        <v>2</v>
      </c>
      <c r="J394" s="47">
        <v>3</v>
      </c>
      <c r="K394" s="47" t="s">
        <v>157</v>
      </c>
      <c r="L394" s="47" t="s">
        <v>158</v>
      </c>
      <c r="M394" s="47" t="s">
        <v>159</v>
      </c>
    </row>
    <row r="395" spans="1:13" ht="15">
      <c r="A395" s="36">
        <v>2</v>
      </c>
      <c r="B395" s="45" t="s">
        <v>44</v>
      </c>
      <c r="C395" s="46"/>
      <c r="H395" s="22"/>
      <c r="I395" s="22"/>
      <c r="J395" s="22"/>
      <c r="K395" s="22"/>
      <c r="L395" s="22"/>
      <c r="M395" s="22"/>
    </row>
    <row r="396" spans="1:13" ht="15">
      <c r="A396" s="36">
        <v>3</v>
      </c>
      <c r="B396" s="45" t="s">
        <v>48</v>
      </c>
      <c r="C396" s="46"/>
      <c r="H396" s="22"/>
      <c r="I396" s="22"/>
      <c r="J396" s="22"/>
      <c r="K396" s="22"/>
      <c r="L396" s="22"/>
      <c r="M396" s="22"/>
    </row>
    <row r="397" spans="1:13" ht="15">
      <c r="A397" s="36">
        <v>4</v>
      </c>
      <c r="B397" s="45" t="s">
        <v>52</v>
      </c>
      <c r="C397" s="46"/>
      <c r="H397" s="22"/>
      <c r="I397" s="22"/>
      <c r="J397" s="22"/>
      <c r="K397" s="22"/>
      <c r="L397" s="22"/>
      <c r="M397" s="22"/>
    </row>
    <row r="398" spans="2:13" ht="15">
      <c r="B398" s="48"/>
      <c r="C398" s="48"/>
      <c r="H398" s="22"/>
      <c r="I398" s="22"/>
      <c r="J398" s="22"/>
      <c r="K398" s="22"/>
      <c r="L398" s="22"/>
      <c r="M398" s="22"/>
    </row>
    <row r="399" spans="1:2" ht="15">
      <c r="A399" s="43"/>
      <c r="B399" s="49" t="s">
        <v>163</v>
      </c>
    </row>
    <row r="400" spans="1:13" ht="15">
      <c r="A400" s="43"/>
      <c r="B400" s="50" t="s">
        <v>164</v>
      </c>
      <c r="C400" s="50" t="s">
        <v>165</v>
      </c>
      <c r="D400" s="51" t="s">
        <v>166</v>
      </c>
      <c r="E400" s="51"/>
      <c r="F400" s="52"/>
      <c r="G400" s="51"/>
      <c r="H400" s="51" t="s">
        <v>167</v>
      </c>
      <c r="I400" s="51"/>
      <c r="J400" s="51"/>
      <c r="K400" s="52"/>
      <c r="L400" s="51" t="s">
        <v>168</v>
      </c>
      <c r="M400" s="53"/>
    </row>
    <row r="401" spans="1:13" ht="15">
      <c r="A401" s="54" t="s">
        <v>169</v>
      </c>
      <c r="B401" s="22" t="s">
        <v>170</v>
      </c>
      <c r="C401" s="22" t="s">
        <v>171</v>
      </c>
      <c r="D401" s="55" t="str">
        <f>+B394</f>
        <v>Olde Veste J011-1</v>
      </c>
      <c r="E401" s="56"/>
      <c r="F401" s="53"/>
      <c r="G401" s="55" t="str">
        <f>+B395</f>
        <v>Olde Veste J011-2</v>
      </c>
      <c r="K401" s="57"/>
      <c r="M401" s="53"/>
    </row>
    <row r="402" spans="1:13" ht="15">
      <c r="A402" s="54" t="s">
        <v>172</v>
      </c>
      <c r="B402" s="22" t="s">
        <v>171</v>
      </c>
      <c r="C402" s="22" t="s">
        <v>173</v>
      </c>
      <c r="D402" s="55" t="str">
        <f>+B396</f>
        <v>Steenwijkerwold J011-1</v>
      </c>
      <c r="E402" s="56"/>
      <c r="F402" s="53"/>
      <c r="G402" s="55" t="str">
        <f>+B397</f>
        <v>Steenwijk J011-1</v>
      </c>
      <c r="H402" s="56"/>
      <c r="I402" s="56"/>
      <c r="J402" s="56"/>
      <c r="K402" s="53"/>
      <c r="L402" s="56"/>
      <c r="M402" s="53"/>
    </row>
    <row r="403" spans="1:13" ht="15">
      <c r="A403" s="54" t="s">
        <v>174</v>
      </c>
      <c r="B403" s="22" t="s">
        <v>173</v>
      </c>
      <c r="C403" s="22" t="s">
        <v>175</v>
      </c>
      <c r="D403" s="55" t="str">
        <f>+B394</f>
        <v>Olde Veste J011-1</v>
      </c>
      <c r="E403" s="56"/>
      <c r="F403" s="53"/>
      <c r="G403" s="55" t="str">
        <f>+B396</f>
        <v>Steenwijkerwold J011-1</v>
      </c>
      <c r="H403" s="56"/>
      <c r="I403" s="56"/>
      <c r="J403" s="56"/>
      <c r="K403" s="53"/>
      <c r="L403" s="56"/>
      <c r="M403" s="53"/>
    </row>
    <row r="404" spans="1:13" ht="15">
      <c r="A404" s="54" t="s">
        <v>176</v>
      </c>
      <c r="B404" s="22" t="s">
        <v>175</v>
      </c>
      <c r="C404" s="22" t="s">
        <v>177</v>
      </c>
      <c r="D404" s="55" t="str">
        <f>+B395</f>
        <v>Olde Veste J011-2</v>
      </c>
      <c r="E404" s="56"/>
      <c r="F404" s="58"/>
      <c r="G404" s="55" t="str">
        <f>+B397</f>
        <v>Steenwijk J011-1</v>
      </c>
      <c r="H404" s="59"/>
      <c r="I404" s="59"/>
      <c r="J404" s="59"/>
      <c r="K404" s="58"/>
      <c r="L404" s="59"/>
      <c r="M404" s="58"/>
    </row>
    <row r="405" spans="1:13" ht="15">
      <c r="A405" s="54" t="s">
        <v>178</v>
      </c>
      <c r="B405" s="22" t="s">
        <v>177</v>
      </c>
      <c r="C405" s="22" t="s">
        <v>179</v>
      </c>
      <c r="D405" s="55" t="str">
        <f>+B396</f>
        <v>Steenwijkerwold J011-1</v>
      </c>
      <c r="E405" s="56"/>
      <c r="F405" s="53"/>
      <c r="G405" s="55" t="str">
        <f>+B395</f>
        <v>Olde Veste J011-2</v>
      </c>
      <c r="H405" s="59"/>
      <c r="I405" s="59"/>
      <c r="J405" s="59"/>
      <c r="K405" s="58"/>
      <c r="L405" s="59"/>
      <c r="M405" s="58"/>
    </row>
    <row r="406" spans="1:13" ht="15">
      <c r="A406" s="54" t="s">
        <v>180</v>
      </c>
      <c r="B406" s="22" t="s">
        <v>179</v>
      </c>
      <c r="C406" s="22" t="s">
        <v>181</v>
      </c>
      <c r="D406" s="55" t="str">
        <f>+B397</f>
        <v>Steenwijk J011-1</v>
      </c>
      <c r="E406" s="56"/>
      <c r="F406" s="58"/>
      <c r="G406" s="55" t="str">
        <f>+B394</f>
        <v>Olde Veste J011-1</v>
      </c>
      <c r="H406" s="59"/>
      <c r="I406" s="59"/>
      <c r="J406" s="59"/>
      <c r="K406" s="58"/>
      <c r="L406" s="59"/>
      <c r="M406" s="58"/>
    </row>
    <row r="408" spans="1:8" ht="18.75">
      <c r="A408" s="60"/>
      <c r="B408" s="39" t="s">
        <v>218</v>
      </c>
      <c r="C408" s="40"/>
      <c r="E408"/>
      <c r="F408" s="39"/>
      <c r="H408" s="39" t="s">
        <v>183</v>
      </c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3" ht="15.75">
      <c r="A410" s="43"/>
      <c r="B410" s="44" t="s">
        <v>217</v>
      </c>
      <c r="C410" s="40"/>
    </row>
    <row r="411" spans="1:13" ht="15">
      <c r="A411" s="36">
        <v>1</v>
      </c>
      <c r="B411" s="45" t="s">
        <v>41</v>
      </c>
      <c r="C411" s="46"/>
      <c r="H411" s="47">
        <v>1</v>
      </c>
      <c r="I411" s="47">
        <v>2</v>
      </c>
      <c r="J411" s="47">
        <v>3</v>
      </c>
      <c r="K411" s="47" t="s">
        <v>157</v>
      </c>
      <c r="L411" s="47" t="s">
        <v>158</v>
      </c>
      <c r="M411" s="47" t="s">
        <v>159</v>
      </c>
    </row>
    <row r="412" spans="1:13" ht="15">
      <c r="A412" s="36">
        <v>2</v>
      </c>
      <c r="B412" s="45" t="s">
        <v>45</v>
      </c>
      <c r="C412" s="46"/>
      <c r="H412" s="22"/>
      <c r="I412" s="22"/>
      <c r="J412" s="22"/>
      <c r="K412" s="22"/>
      <c r="L412" s="22"/>
      <c r="M412" s="22"/>
    </row>
    <row r="413" spans="1:13" ht="15">
      <c r="A413" s="36">
        <v>3</v>
      </c>
      <c r="B413" s="45" t="s">
        <v>49</v>
      </c>
      <c r="C413" s="46"/>
      <c r="H413" s="22"/>
      <c r="I413" s="22"/>
      <c r="J413" s="22"/>
      <c r="K413" s="22"/>
      <c r="L413" s="22"/>
      <c r="M413" s="22"/>
    </row>
    <row r="414" spans="1:13" ht="15">
      <c r="A414" s="36">
        <v>4</v>
      </c>
      <c r="B414" s="45" t="s">
        <v>53</v>
      </c>
      <c r="C414" s="46"/>
      <c r="H414" s="22"/>
      <c r="I414" s="22"/>
      <c r="J414" s="22"/>
      <c r="K414" s="22"/>
      <c r="L414" s="22"/>
      <c r="M414" s="22"/>
    </row>
    <row r="415" spans="2:13" ht="15">
      <c r="B415" s="48"/>
      <c r="C415" s="48"/>
      <c r="H415" s="22"/>
      <c r="I415" s="22"/>
      <c r="J415" s="22"/>
      <c r="K415" s="22"/>
      <c r="L415" s="22"/>
      <c r="M415" s="22"/>
    </row>
    <row r="416" spans="1:2" ht="15">
      <c r="A416" s="43"/>
      <c r="B416" s="49" t="s">
        <v>163</v>
      </c>
    </row>
    <row r="417" spans="1:13" ht="15">
      <c r="A417" s="43"/>
      <c r="B417" s="50" t="s">
        <v>164</v>
      </c>
      <c r="C417" s="50" t="s">
        <v>165</v>
      </c>
      <c r="D417" s="51" t="s">
        <v>166</v>
      </c>
      <c r="E417" s="51"/>
      <c r="F417" s="52"/>
      <c r="G417" s="51"/>
      <c r="H417" s="51" t="s">
        <v>167</v>
      </c>
      <c r="I417" s="51"/>
      <c r="J417" s="51"/>
      <c r="K417" s="52"/>
      <c r="L417" s="51" t="s">
        <v>168</v>
      </c>
      <c r="M417" s="53"/>
    </row>
    <row r="418" spans="1:13" ht="15">
      <c r="A418" s="54" t="s">
        <v>169</v>
      </c>
      <c r="B418" s="22" t="s">
        <v>170</v>
      </c>
      <c r="C418" s="22" t="s">
        <v>171</v>
      </c>
      <c r="D418" s="55" t="str">
        <f>+B411</f>
        <v>Olde Veste J011-3</v>
      </c>
      <c r="E418" s="56"/>
      <c r="F418" s="53"/>
      <c r="G418" s="55" t="str">
        <f>+B412</f>
        <v>Olde Veste J011-4</v>
      </c>
      <c r="K418" s="57"/>
      <c r="M418" s="53"/>
    </row>
    <row r="419" spans="1:13" ht="15">
      <c r="A419" s="54" t="s">
        <v>172</v>
      </c>
      <c r="B419" s="22" t="s">
        <v>171</v>
      </c>
      <c r="C419" s="22" t="s">
        <v>173</v>
      </c>
      <c r="D419" s="55" t="str">
        <f>+B413</f>
        <v>Olde veste J011-5</v>
      </c>
      <c r="E419" s="56"/>
      <c r="F419" s="53"/>
      <c r="G419" s="55" t="str">
        <f>+B414</f>
        <v>Olde Veste J011-6</v>
      </c>
      <c r="H419" s="56"/>
      <c r="I419" s="56"/>
      <c r="J419" s="56"/>
      <c r="K419" s="53"/>
      <c r="L419" s="56"/>
      <c r="M419" s="53"/>
    </row>
    <row r="420" spans="1:13" ht="15">
      <c r="A420" s="54" t="s">
        <v>174</v>
      </c>
      <c r="B420" s="22" t="s">
        <v>173</v>
      </c>
      <c r="C420" s="22" t="s">
        <v>175</v>
      </c>
      <c r="D420" s="55" t="str">
        <f>+B411</f>
        <v>Olde Veste J011-3</v>
      </c>
      <c r="E420" s="56"/>
      <c r="F420" s="53"/>
      <c r="G420" s="55" t="str">
        <f>+B413</f>
        <v>Olde veste J011-5</v>
      </c>
      <c r="H420" s="56"/>
      <c r="I420" s="56"/>
      <c r="J420" s="56"/>
      <c r="K420" s="53"/>
      <c r="L420" s="56"/>
      <c r="M420" s="53"/>
    </row>
    <row r="421" spans="1:13" ht="15">
      <c r="A421" s="54" t="s">
        <v>176</v>
      </c>
      <c r="B421" s="22" t="s">
        <v>175</v>
      </c>
      <c r="C421" s="22" t="s">
        <v>177</v>
      </c>
      <c r="D421" s="55" t="str">
        <f>+B412</f>
        <v>Olde Veste J011-4</v>
      </c>
      <c r="E421" s="56"/>
      <c r="F421" s="58"/>
      <c r="G421" s="55" t="str">
        <f>+B414</f>
        <v>Olde Veste J011-6</v>
      </c>
      <c r="H421" s="59"/>
      <c r="I421" s="59"/>
      <c r="J421" s="59"/>
      <c r="K421" s="58"/>
      <c r="L421" s="59"/>
      <c r="M421" s="58"/>
    </row>
    <row r="422" spans="1:13" ht="15">
      <c r="A422" s="54" t="s">
        <v>178</v>
      </c>
      <c r="B422" s="22" t="s">
        <v>177</v>
      </c>
      <c r="C422" s="22" t="s">
        <v>179</v>
      </c>
      <c r="D422" s="55" t="str">
        <f>+B413</f>
        <v>Olde veste J011-5</v>
      </c>
      <c r="E422" s="56"/>
      <c r="F422" s="53"/>
      <c r="G422" s="55" t="str">
        <f>+B412</f>
        <v>Olde Veste J011-4</v>
      </c>
      <c r="H422" s="59"/>
      <c r="I422" s="59"/>
      <c r="J422" s="59"/>
      <c r="K422" s="58"/>
      <c r="L422" s="59"/>
      <c r="M422" s="58"/>
    </row>
    <row r="423" spans="1:13" ht="15">
      <c r="A423" s="54" t="s">
        <v>180</v>
      </c>
      <c r="B423" s="22" t="s">
        <v>179</v>
      </c>
      <c r="C423" s="22" t="s">
        <v>181</v>
      </c>
      <c r="D423" s="55" t="str">
        <f>+B414</f>
        <v>Olde Veste J011-6</v>
      </c>
      <c r="E423" s="56"/>
      <c r="F423" s="58"/>
      <c r="G423" s="55" t="str">
        <f>+B411</f>
        <v>Olde Veste J011-3</v>
      </c>
      <c r="H423" s="59"/>
      <c r="I423" s="59"/>
      <c r="J423" s="59"/>
      <c r="K423" s="58"/>
      <c r="L423" s="59"/>
      <c r="M423" s="58"/>
    </row>
    <row r="425" spans="1:8" ht="18.75">
      <c r="A425" s="60"/>
      <c r="B425" s="39" t="s">
        <v>213</v>
      </c>
      <c r="C425" s="40"/>
      <c r="E425"/>
      <c r="F425" s="39"/>
      <c r="H425" s="39" t="s">
        <v>183</v>
      </c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3" ht="15.75">
      <c r="A427" s="43"/>
      <c r="B427" s="44" t="s">
        <v>221</v>
      </c>
      <c r="C427" s="40"/>
    </row>
    <row r="428" spans="1:13" ht="15">
      <c r="A428" s="36">
        <v>1</v>
      </c>
      <c r="B428" s="45" t="s">
        <v>42</v>
      </c>
      <c r="C428" s="46"/>
      <c r="H428" s="47">
        <v>1</v>
      </c>
      <c r="I428" s="47">
        <v>2</v>
      </c>
      <c r="J428" s="47">
        <v>3</v>
      </c>
      <c r="K428" s="47" t="s">
        <v>157</v>
      </c>
      <c r="L428" s="47" t="s">
        <v>158</v>
      </c>
      <c r="M428" s="47" t="s">
        <v>159</v>
      </c>
    </row>
    <row r="429" spans="1:13" ht="15">
      <c r="A429" s="36">
        <v>2</v>
      </c>
      <c r="B429" s="45" t="s">
        <v>46</v>
      </c>
      <c r="C429" s="46"/>
      <c r="H429" s="22"/>
      <c r="I429" s="22"/>
      <c r="J429" s="22"/>
      <c r="K429" s="22"/>
      <c r="L429" s="22"/>
      <c r="M429" s="22"/>
    </row>
    <row r="430" spans="1:13" ht="15">
      <c r="A430" s="36">
        <v>3</v>
      </c>
      <c r="B430" s="45" t="s">
        <v>50</v>
      </c>
      <c r="C430" s="46"/>
      <c r="H430" s="22"/>
      <c r="I430" s="22"/>
      <c r="J430" s="22"/>
      <c r="K430" s="22"/>
      <c r="L430" s="22"/>
      <c r="M430" s="22"/>
    </row>
    <row r="431" spans="1:13" ht="15">
      <c r="A431" s="36">
        <v>4</v>
      </c>
      <c r="B431" s="45" t="s">
        <v>54</v>
      </c>
      <c r="C431" s="46"/>
      <c r="H431" s="22"/>
      <c r="I431" s="22"/>
      <c r="J431" s="22"/>
      <c r="K431" s="22"/>
      <c r="L431" s="22"/>
      <c r="M431" s="22"/>
    </row>
    <row r="432" spans="2:13" ht="15">
      <c r="B432" s="48"/>
      <c r="C432" s="48"/>
      <c r="H432" s="22"/>
      <c r="I432" s="22"/>
      <c r="J432" s="22"/>
      <c r="K432" s="22"/>
      <c r="L432" s="22"/>
      <c r="M432" s="22"/>
    </row>
    <row r="433" spans="1:2" ht="15">
      <c r="A433" s="43"/>
      <c r="B433" s="49" t="s">
        <v>163</v>
      </c>
    </row>
    <row r="434" spans="1:13" ht="15">
      <c r="A434" s="43"/>
      <c r="B434" s="50" t="s">
        <v>164</v>
      </c>
      <c r="C434" s="50" t="s">
        <v>165</v>
      </c>
      <c r="D434" s="51" t="s">
        <v>166</v>
      </c>
      <c r="E434" s="51"/>
      <c r="F434" s="52"/>
      <c r="G434" s="51"/>
      <c r="H434" s="51" t="s">
        <v>167</v>
      </c>
      <c r="I434" s="51"/>
      <c r="J434" s="51"/>
      <c r="K434" s="52"/>
      <c r="L434" s="51" t="s">
        <v>168</v>
      </c>
      <c r="M434" s="53"/>
    </row>
    <row r="435" spans="1:13" ht="15">
      <c r="A435" s="54" t="s">
        <v>169</v>
      </c>
      <c r="B435" s="22" t="s">
        <v>181</v>
      </c>
      <c r="C435" s="22" t="s">
        <v>200</v>
      </c>
      <c r="D435" s="55" t="str">
        <f>+B428</f>
        <v>Giethoorn J011-1</v>
      </c>
      <c r="E435" s="56"/>
      <c r="F435" s="53"/>
      <c r="G435" s="55" t="str">
        <f>+B429</f>
        <v>Steenwijkerwold J011-2</v>
      </c>
      <c r="K435" s="57"/>
      <c r="M435" s="53"/>
    </row>
    <row r="436" spans="1:13" ht="15">
      <c r="A436" s="54" t="s">
        <v>172</v>
      </c>
      <c r="B436" s="22" t="s">
        <v>200</v>
      </c>
      <c r="C436" s="22" t="s">
        <v>201</v>
      </c>
      <c r="D436" s="55" t="str">
        <f>+B430</f>
        <v>Steenwijkerwold J011-3</v>
      </c>
      <c r="E436" s="56"/>
      <c r="F436" s="53"/>
      <c r="G436" s="55" t="str">
        <f>+B431</f>
        <v>Steenwijk J011-2</v>
      </c>
      <c r="H436" s="56"/>
      <c r="I436" s="56"/>
      <c r="J436" s="56"/>
      <c r="K436" s="53"/>
      <c r="L436" s="56"/>
      <c r="M436" s="53"/>
    </row>
    <row r="437" spans="1:13" ht="15">
      <c r="A437" s="54" t="s">
        <v>174</v>
      </c>
      <c r="B437" s="22" t="s">
        <v>201</v>
      </c>
      <c r="C437" s="22" t="s">
        <v>202</v>
      </c>
      <c r="D437" s="55" t="str">
        <f>+B428</f>
        <v>Giethoorn J011-1</v>
      </c>
      <c r="E437" s="56"/>
      <c r="F437" s="53"/>
      <c r="G437" s="55" t="str">
        <f>+B430</f>
        <v>Steenwijkerwold J011-3</v>
      </c>
      <c r="H437" s="56"/>
      <c r="I437" s="56"/>
      <c r="J437" s="56"/>
      <c r="K437" s="53"/>
      <c r="L437" s="56"/>
      <c r="M437" s="53"/>
    </row>
    <row r="438" spans="1:13" ht="15">
      <c r="A438" s="54" t="s">
        <v>176</v>
      </c>
      <c r="B438" s="22" t="s">
        <v>202</v>
      </c>
      <c r="C438" s="22" t="s">
        <v>203</v>
      </c>
      <c r="D438" s="55" t="str">
        <f>+B429</f>
        <v>Steenwijkerwold J011-2</v>
      </c>
      <c r="E438" s="56"/>
      <c r="F438" s="58"/>
      <c r="G438" s="55" t="str">
        <f>+B431</f>
        <v>Steenwijk J011-2</v>
      </c>
      <c r="H438" s="59"/>
      <c r="I438" s="59"/>
      <c r="J438" s="59"/>
      <c r="K438" s="58"/>
      <c r="L438" s="59"/>
      <c r="M438" s="58"/>
    </row>
    <row r="439" spans="1:13" ht="15">
      <c r="A439" s="54" t="s">
        <v>178</v>
      </c>
      <c r="B439" s="22" t="s">
        <v>203</v>
      </c>
      <c r="C439" s="22" t="s">
        <v>204</v>
      </c>
      <c r="D439" s="55" t="str">
        <f>+B430</f>
        <v>Steenwijkerwold J011-3</v>
      </c>
      <c r="E439" s="56"/>
      <c r="F439" s="53"/>
      <c r="G439" s="55" t="str">
        <f>+B429</f>
        <v>Steenwijkerwold J011-2</v>
      </c>
      <c r="H439" s="59"/>
      <c r="I439" s="59"/>
      <c r="J439" s="59"/>
      <c r="K439" s="58"/>
      <c r="L439" s="59"/>
      <c r="M439" s="58"/>
    </row>
    <row r="440" spans="1:13" ht="15">
      <c r="A440" s="54" t="s">
        <v>180</v>
      </c>
      <c r="B440" s="22" t="s">
        <v>204</v>
      </c>
      <c r="C440" s="22" t="s">
        <v>205</v>
      </c>
      <c r="D440" s="55" t="str">
        <f>+B431</f>
        <v>Steenwijk J011-2</v>
      </c>
      <c r="E440" s="56"/>
      <c r="F440" s="58"/>
      <c r="G440" s="55" t="str">
        <f>+B428</f>
        <v>Giethoorn J011-1</v>
      </c>
      <c r="H440" s="59"/>
      <c r="I440" s="59"/>
      <c r="J440" s="59"/>
      <c r="K440" s="58"/>
      <c r="L440" s="59"/>
      <c r="M440" s="58"/>
    </row>
    <row r="442" spans="1:8" ht="18.75">
      <c r="A442" s="60"/>
      <c r="B442" s="39" t="s">
        <v>218</v>
      </c>
      <c r="C442" s="40"/>
      <c r="E442"/>
      <c r="F442" s="39"/>
      <c r="H442" s="39" t="s">
        <v>183</v>
      </c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3" ht="15.75">
      <c r="A444" s="43"/>
      <c r="B444" s="44" t="s">
        <v>222</v>
      </c>
      <c r="C444" s="40"/>
    </row>
    <row r="445" spans="1:13" ht="15">
      <c r="A445" s="36">
        <v>1</v>
      </c>
      <c r="B445" s="45" t="s">
        <v>43</v>
      </c>
      <c r="C445" s="46"/>
      <c r="H445" s="47">
        <v>1</v>
      </c>
      <c r="I445" s="47">
        <v>2</v>
      </c>
      <c r="J445" s="47">
        <v>3</v>
      </c>
      <c r="K445" s="47" t="s">
        <v>157</v>
      </c>
      <c r="L445" s="47" t="s">
        <v>158</v>
      </c>
      <c r="M445" s="47" t="s">
        <v>159</v>
      </c>
    </row>
    <row r="446" spans="1:13" ht="15">
      <c r="A446" s="36">
        <v>2</v>
      </c>
      <c r="B446" s="45" t="s">
        <v>47</v>
      </c>
      <c r="C446" s="46"/>
      <c r="H446" s="22"/>
      <c r="I446" s="22"/>
      <c r="J446" s="22"/>
      <c r="K446" s="22"/>
      <c r="L446" s="22"/>
      <c r="M446" s="22"/>
    </row>
    <row r="447" spans="1:13" ht="15">
      <c r="A447" s="36">
        <v>3</v>
      </c>
      <c r="B447" s="45" t="s">
        <v>51</v>
      </c>
      <c r="C447" s="46"/>
      <c r="H447" s="22"/>
      <c r="I447" s="22"/>
      <c r="J447" s="22"/>
      <c r="K447" s="22"/>
      <c r="L447" s="22"/>
      <c r="M447" s="22"/>
    </row>
    <row r="448" spans="1:13" ht="15">
      <c r="A448" s="36">
        <v>4</v>
      </c>
      <c r="B448" s="45" t="s">
        <v>55</v>
      </c>
      <c r="C448" s="46"/>
      <c r="H448" s="22"/>
      <c r="I448" s="22"/>
      <c r="J448" s="22"/>
      <c r="K448" s="22"/>
      <c r="L448" s="22"/>
      <c r="M448" s="22"/>
    </row>
    <row r="449" spans="2:13" ht="15">
      <c r="B449" s="48"/>
      <c r="C449" s="48"/>
      <c r="H449" s="22"/>
      <c r="I449" s="22"/>
      <c r="J449" s="22"/>
      <c r="K449" s="22"/>
      <c r="L449" s="22"/>
      <c r="M449" s="22"/>
    </row>
    <row r="450" spans="1:2" ht="15">
      <c r="A450" s="43"/>
      <c r="B450" s="49" t="s">
        <v>163</v>
      </c>
    </row>
    <row r="451" spans="1:13" ht="15">
      <c r="A451" s="43"/>
      <c r="B451" s="50" t="s">
        <v>164</v>
      </c>
      <c r="C451" s="50" t="s">
        <v>165</v>
      </c>
      <c r="D451" s="51" t="s">
        <v>166</v>
      </c>
      <c r="E451" s="51"/>
      <c r="F451" s="52"/>
      <c r="G451" s="51"/>
      <c r="H451" s="51" t="s">
        <v>167</v>
      </c>
      <c r="I451" s="51"/>
      <c r="J451" s="51"/>
      <c r="K451" s="52"/>
      <c r="L451" s="51" t="s">
        <v>168</v>
      </c>
      <c r="M451" s="53"/>
    </row>
    <row r="452" spans="1:13" ht="15">
      <c r="A452" s="54" t="s">
        <v>169</v>
      </c>
      <c r="B452" s="22" t="s">
        <v>181</v>
      </c>
      <c r="C452" s="22" t="s">
        <v>200</v>
      </c>
      <c r="D452" s="55" t="str">
        <f>+B445</f>
        <v>Olde Veste J011-7</v>
      </c>
      <c r="E452" s="56"/>
      <c r="F452" s="53"/>
      <c r="G452" s="55" t="str">
        <f>+B446</f>
        <v>Olde Veste J011-8M</v>
      </c>
      <c r="K452" s="57"/>
      <c r="M452" s="53"/>
    </row>
    <row r="453" spans="1:13" ht="15">
      <c r="A453" s="54" t="s">
        <v>172</v>
      </c>
      <c r="B453" s="22" t="s">
        <v>200</v>
      </c>
      <c r="C453" s="22" t="s">
        <v>201</v>
      </c>
      <c r="D453" s="55" t="str">
        <f>+B447</f>
        <v>Steenwijkerwold E4M</v>
      </c>
      <c r="E453" s="56"/>
      <c r="F453" s="53"/>
      <c r="G453" s="55" t="str">
        <f>+B448</f>
        <v>Steenwijk J011-3</v>
      </c>
      <c r="H453" s="56"/>
      <c r="I453" s="56"/>
      <c r="J453" s="56"/>
      <c r="K453" s="53"/>
      <c r="L453" s="56"/>
      <c r="M453" s="53"/>
    </row>
    <row r="454" spans="1:13" ht="15">
      <c r="A454" s="54" t="s">
        <v>174</v>
      </c>
      <c r="B454" s="22" t="s">
        <v>201</v>
      </c>
      <c r="C454" s="22" t="s">
        <v>202</v>
      </c>
      <c r="D454" s="55" t="str">
        <f>+B445</f>
        <v>Olde Veste J011-7</v>
      </c>
      <c r="E454" s="56"/>
      <c r="F454" s="53"/>
      <c r="G454" s="55" t="str">
        <f>+B447</f>
        <v>Steenwijkerwold E4M</v>
      </c>
      <c r="H454" s="56"/>
      <c r="I454" s="56"/>
      <c r="J454" s="56"/>
      <c r="K454" s="53"/>
      <c r="L454" s="56"/>
      <c r="M454" s="53"/>
    </row>
    <row r="455" spans="1:13" ht="15">
      <c r="A455" s="54" t="s">
        <v>176</v>
      </c>
      <c r="B455" s="22" t="s">
        <v>202</v>
      </c>
      <c r="C455" s="22" t="s">
        <v>203</v>
      </c>
      <c r="D455" s="55" t="str">
        <f>+B446</f>
        <v>Olde Veste J011-8M</v>
      </c>
      <c r="E455" s="56"/>
      <c r="F455" s="58"/>
      <c r="G455" s="55" t="str">
        <f>+B448</f>
        <v>Steenwijk J011-3</v>
      </c>
      <c r="H455" s="59"/>
      <c r="I455" s="59"/>
      <c r="J455" s="59"/>
      <c r="K455" s="58"/>
      <c r="L455" s="59"/>
      <c r="M455" s="58"/>
    </row>
    <row r="456" spans="1:13" ht="15">
      <c r="A456" s="54" t="s">
        <v>178</v>
      </c>
      <c r="B456" s="22" t="s">
        <v>203</v>
      </c>
      <c r="C456" s="22" t="s">
        <v>204</v>
      </c>
      <c r="D456" s="55" t="str">
        <f>+B447</f>
        <v>Steenwijkerwold E4M</v>
      </c>
      <c r="E456" s="56"/>
      <c r="F456" s="53"/>
      <c r="G456" s="55" t="str">
        <f>+B446</f>
        <v>Olde Veste J011-8M</v>
      </c>
      <c r="H456" s="59"/>
      <c r="I456" s="59"/>
      <c r="J456" s="59"/>
      <c r="K456" s="58"/>
      <c r="L456" s="59"/>
      <c r="M456" s="58"/>
    </row>
    <row r="457" spans="1:13" ht="15">
      <c r="A457" s="54" t="s">
        <v>180</v>
      </c>
      <c r="B457" s="22" t="s">
        <v>204</v>
      </c>
      <c r="C457" s="22" t="s">
        <v>205</v>
      </c>
      <c r="D457" s="55" t="str">
        <f>+B448</f>
        <v>Steenwijk J011-3</v>
      </c>
      <c r="E457" s="56"/>
      <c r="F457" s="58"/>
      <c r="G457" s="55" t="str">
        <f>+B445</f>
        <v>Olde Veste J011-7</v>
      </c>
      <c r="H457" s="59"/>
      <c r="I457" s="59"/>
      <c r="J457" s="59"/>
      <c r="K457" s="58"/>
      <c r="L457" s="59"/>
      <c r="M457" s="58"/>
    </row>
    <row r="459" spans="1:8" ht="18.75">
      <c r="A459" s="60"/>
      <c r="B459" s="39" t="s">
        <v>182</v>
      </c>
      <c r="C459" s="40"/>
      <c r="E459"/>
      <c r="F459" s="39"/>
      <c r="H459" s="39" t="s">
        <v>183</v>
      </c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3" ht="15.75">
      <c r="A461" s="43"/>
      <c r="B461" s="44" t="s">
        <v>155</v>
      </c>
      <c r="C461" s="40"/>
    </row>
    <row r="462" spans="1:13" ht="15">
      <c r="A462" s="36">
        <v>1</v>
      </c>
      <c r="B462" s="45" t="s">
        <v>156</v>
      </c>
      <c r="C462" s="46"/>
      <c r="H462" s="47">
        <v>1</v>
      </c>
      <c r="I462" s="47">
        <v>2</v>
      </c>
      <c r="J462" s="47">
        <v>3</v>
      </c>
      <c r="K462" s="47" t="s">
        <v>157</v>
      </c>
      <c r="L462" s="47" t="s">
        <v>158</v>
      </c>
      <c r="M462" s="47" t="s">
        <v>159</v>
      </c>
    </row>
    <row r="463" spans="1:13" ht="15">
      <c r="A463" s="36">
        <v>2</v>
      </c>
      <c r="B463" s="45" t="s">
        <v>160</v>
      </c>
      <c r="C463" s="46"/>
      <c r="H463" s="22"/>
      <c r="I463" s="22"/>
      <c r="J463" s="22"/>
      <c r="K463" s="22"/>
      <c r="L463" s="22"/>
      <c r="M463" s="22"/>
    </row>
    <row r="464" spans="1:13" ht="15">
      <c r="A464" s="36">
        <v>3</v>
      </c>
      <c r="B464" s="45" t="s">
        <v>161</v>
      </c>
      <c r="C464" s="46"/>
      <c r="H464" s="22"/>
      <c r="I464" s="22"/>
      <c r="J464" s="22"/>
      <c r="K464" s="22"/>
      <c r="L464" s="22"/>
      <c r="M464" s="22"/>
    </row>
    <row r="465" spans="1:13" ht="15">
      <c r="A465" s="36">
        <v>4</v>
      </c>
      <c r="B465" s="45" t="s">
        <v>162</v>
      </c>
      <c r="C465" s="46"/>
      <c r="H465" s="22"/>
      <c r="I465" s="22"/>
      <c r="J465" s="22"/>
      <c r="K465" s="22"/>
      <c r="L465" s="22"/>
      <c r="M465" s="22"/>
    </row>
    <row r="466" spans="2:13" ht="15">
      <c r="B466" s="48"/>
      <c r="C466" s="48"/>
      <c r="H466" s="22"/>
      <c r="I466" s="22"/>
      <c r="J466" s="22"/>
      <c r="K466" s="22"/>
      <c r="L466" s="22"/>
      <c r="M466" s="22"/>
    </row>
    <row r="467" spans="1:2" ht="15">
      <c r="A467" s="43"/>
      <c r="B467" s="49" t="s">
        <v>163</v>
      </c>
    </row>
    <row r="468" spans="1:13" ht="15">
      <c r="A468" s="43"/>
      <c r="B468" s="50" t="s">
        <v>164</v>
      </c>
      <c r="C468" s="50" t="s">
        <v>165</v>
      </c>
      <c r="D468" s="51" t="s">
        <v>166</v>
      </c>
      <c r="E468" s="51"/>
      <c r="F468" s="52"/>
      <c r="G468" s="51"/>
      <c r="H468" s="51" t="s">
        <v>167</v>
      </c>
      <c r="I468" s="51"/>
      <c r="J468" s="51"/>
      <c r="K468" s="52"/>
      <c r="L468" s="51" t="s">
        <v>168</v>
      </c>
      <c r="M468" s="53"/>
    </row>
    <row r="469" spans="1:13" ht="15">
      <c r="A469" s="54" t="s">
        <v>169</v>
      </c>
      <c r="B469" s="22" t="s">
        <v>170</v>
      </c>
      <c r="C469" s="22" t="s">
        <v>171</v>
      </c>
      <c r="D469" s="55" t="str">
        <f>+B462</f>
        <v>Olde Veste JO9-1</v>
      </c>
      <c r="E469" s="56"/>
      <c r="F469" s="53"/>
      <c r="G469" s="55" t="str">
        <f>+B463</f>
        <v>Olde Veste JO9-2</v>
      </c>
      <c r="K469" s="57"/>
      <c r="M469" s="53"/>
    </row>
    <row r="470" spans="1:13" ht="15">
      <c r="A470" s="54" t="s">
        <v>172</v>
      </c>
      <c r="B470" s="22" t="s">
        <v>171</v>
      </c>
      <c r="C470" s="22" t="s">
        <v>173</v>
      </c>
      <c r="D470" s="55" t="str">
        <f>+B464</f>
        <v>Steenwijk JO9-1</v>
      </c>
      <c r="E470" s="56"/>
      <c r="F470" s="53"/>
      <c r="G470" s="55" t="str">
        <f>+B465</f>
        <v>Steenwijkerwold JO9-1</v>
      </c>
      <c r="H470" s="56"/>
      <c r="I470" s="56"/>
      <c r="J470" s="56"/>
      <c r="K470" s="53"/>
      <c r="L470" s="56"/>
      <c r="M470" s="53"/>
    </row>
    <row r="471" spans="1:13" ht="15">
      <c r="A471" s="54" t="s">
        <v>174</v>
      </c>
      <c r="B471" s="22" t="s">
        <v>173</v>
      </c>
      <c r="C471" s="22" t="s">
        <v>175</v>
      </c>
      <c r="D471" s="55" t="str">
        <f>+B462</f>
        <v>Olde Veste JO9-1</v>
      </c>
      <c r="E471" s="56"/>
      <c r="F471" s="53"/>
      <c r="G471" s="55" t="str">
        <f>+B464</f>
        <v>Steenwijk JO9-1</v>
      </c>
      <c r="H471" s="56"/>
      <c r="I471" s="56"/>
      <c r="J471" s="56"/>
      <c r="K471" s="53"/>
      <c r="L471" s="56"/>
      <c r="M471" s="53"/>
    </row>
    <row r="472" spans="1:13" ht="15">
      <c r="A472" s="54" t="s">
        <v>176</v>
      </c>
      <c r="B472" s="22" t="s">
        <v>175</v>
      </c>
      <c r="C472" s="22" t="s">
        <v>177</v>
      </c>
      <c r="D472" s="55" t="str">
        <f>+B463</f>
        <v>Olde Veste JO9-2</v>
      </c>
      <c r="E472" s="56"/>
      <c r="F472" s="58"/>
      <c r="G472" s="55" t="str">
        <f>+B465</f>
        <v>Steenwijkerwold JO9-1</v>
      </c>
      <c r="H472" s="59"/>
      <c r="I472" s="59"/>
      <c r="J472" s="59"/>
      <c r="K472" s="58"/>
      <c r="L472" s="59"/>
      <c r="M472" s="58"/>
    </row>
    <row r="473" spans="1:13" ht="15">
      <c r="A473" s="54" t="s">
        <v>178</v>
      </c>
      <c r="B473" s="22" t="s">
        <v>177</v>
      </c>
      <c r="C473" s="22" t="s">
        <v>179</v>
      </c>
      <c r="D473" s="55" t="str">
        <f>+B464</f>
        <v>Steenwijk JO9-1</v>
      </c>
      <c r="E473" s="56"/>
      <c r="F473" s="53"/>
      <c r="G473" s="55" t="str">
        <f>+B463</f>
        <v>Olde Veste JO9-2</v>
      </c>
      <c r="H473" s="59"/>
      <c r="I473" s="59"/>
      <c r="J473" s="59"/>
      <c r="K473" s="58"/>
      <c r="L473" s="59"/>
      <c r="M473" s="58"/>
    </row>
    <row r="474" spans="1:13" ht="15">
      <c r="A474" s="54" t="s">
        <v>180</v>
      </c>
      <c r="B474" s="22" t="s">
        <v>179</v>
      </c>
      <c r="C474" s="22" t="s">
        <v>181</v>
      </c>
      <c r="D474" s="55" t="str">
        <f>+B465</f>
        <v>Steenwijkerwold JO9-1</v>
      </c>
      <c r="E474" s="56"/>
      <c r="F474" s="58"/>
      <c r="G474" s="55" t="str">
        <f>+B462</f>
        <v>Olde Veste JO9-1</v>
      </c>
      <c r="H474" s="59"/>
      <c r="I474" s="59"/>
      <c r="J474" s="59"/>
      <c r="K474" s="58"/>
      <c r="L474" s="59"/>
      <c r="M474" s="58"/>
    </row>
    <row r="476" spans="1:8" ht="18.75">
      <c r="A476" s="60"/>
      <c r="B476" s="39" t="s">
        <v>192</v>
      </c>
      <c r="C476" s="40"/>
      <c r="E476"/>
      <c r="F476" s="39"/>
      <c r="H476" s="39" t="s">
        <v>183</v>
      </c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3" ht="15.75">
      <c r="A478" s="43"/>
      <c r="B478" s="44" t="s">
        <v>187</v>
      </c>
      <c r="C478" s="40"/>
    </row>
    <row r="479" spans="1:13" ht="15">
      <c r="A479" s="36">
        <v>1</v>
      </c>
      <c r="B479" s="45" t="s">
        <v>188</v>
      </c>
      <c r="C479" s="46"/>
      <c r="H479" s="47">
        <v>1</v>
      </c>
      <c r="I479" s="47">
        <v>2</v>
      </c>
      <c r="J479" s="47">
        <v>3</v>
      </c>
      <c r="K479" s="47" t="s">
        <v>157</v>
      </c>
      <c r="L479" s="47" t="s">
        <v>158</v>
      </c>
      <c r="M479" s="47" t="s">
        <v>159</v>
      </c>
    </row>
    <row r="480" spans="1:13" ht="15">
      <c r="A480" s="36">
        <v>2</v>
      </c>
      <c r="B480" s="45" t="s">
        <v>189</v>
      </c>
      <c r="C480" s="46"/>
      <c r="H480" s="22"/>
      <c r="I480" s="22"/>
      <c r="J480" s="22"/>
      <c r="K480" s="22"/>
      <c r="L480" s="22"/>
      <c r="M480" s="22"/>
    </row>
    <row r="481" spans="1:13" ht="15">
      <c r="A481" s="36">
        <v>3</v>
      </c>
      <c r="B481" s="45" t="s">
        <v>190</v>
      </c>
      <c r="C481" s="46"/>
      <c r="H481" s="22"/>
      <c r="I481" s="22"/>
      <c r="J481" s="22"/>
      <c r="K481" s="22"/>
      <c r="L481" s="22"/>
      <c r="M481" s="22"/>
    </row>
    <row r="482" spans="1:13" ht="15">
      <c r="A482" s="36">
        <v>4</v>
      </c>
      <c r="B482" s="45" t="s">
        <v>191</v>
      </c>
      <c r="C482" s="46"/>
      <c r="H482" s="22"/>
      <c r="I482" s="22"/>
      <c r="J482" s="22"/>
      <c r="K482" s="22"/>
      <c r="L482" s="22"/>
      <c r="M482" s="22"/>
    </row>
    <row r="483" spans="2:13" ht="15">
      <c r="B483" s="48"/>
      <c r="C483" s="48"/>
      <c r="H483" s="22"/>
      <c r="I483" s="22"/>
      <c r="J483" s="22"/>
      <c r="K483" s="22"/>
      <c r="L483" s="22"/>
      <c r="M483" s="22"/>
    </row>
    <row r="484" spans="1:2" ht="15">
      <c r="A484" s="43"/>
      <c r="B484" s="49" t="s">
        <v>163</v>
      </c>
    </row>
    <row r="485" spans="1:13" ht="15">
      <c r="A485" s="43"/>
      <c r="B485" s="50" t="s">
        <v>164</v>
      </c>
      <c r="C485" s="50" t="s">
        <v>165</v>
      </c>
      <c r="D485" s="51" t="s">
        <v>166</v>
      </c>
      <c r="E485" s="51"/>
      <c r="F485" s="52"/>
      <c r="G485" s="51"/>
      <c r="H485" s="51" t="s">
        <v>167</v>
      </c>
      <c r="I485" s="51"/>
      <c r="J485" s="51"/>
      <c r="K485" s="52"/>
      <c r="L485" s="51" t="s">
        <v>168</v>
      </c>
      <c r="M485" s="53"/>
    </row>
    <row r="486" spans="1:13" ht="15">
      <c r="A486" s="54" t="s">
        <v>169</v>
      </c>
      <c r="B486" s="22" t="s">
        <v>170</v>
      </c>
      <c r="C486" s="22" t="s">
        <v>171</v>
      </c>
      <c r="D486" s="55" t="str">
        <f>+B479</f>
        <v>Olde Veste JO9-3</v>
      </c>
      <c r="E486" s="56"/>
      <c r="F486" s="53"/>
      <c r="G486" s="55" t="str">
        <f>+B480</f>
        <v>Giethoorn JO-1</v>
      </c>
      <c r="K486" s="57"/>
      <c r="M486" s="53"/>
    </row>
    <row r="487" spans="1:13" ht="15">
      <c r="A487" s="54" t="s">
        <v>172</v>
      </c>
      <c r="B487" s="22" t="s">
        <v>171</v>
      </c>
      <c r="C487" s="22" t="s">
        <v>173</v>
      </c>
      <c r="D487" s="55" t="str">
        <f>+B481</f>
        <v>Willemsoord JO-1</v>
      </c>
      <c r="E487" s="56"/>
      <c r="F487" s="53"/>
      <c r="G487" s="55" t="str">
        <f>+B482</f>
        <v>Steenwijkerwold JO9-2</v>
      </c>
      <c r="H487" s="56"/>
      <c r="I487" s="56"/>
      <c r="J487" s="56"/>
      <c r="K487" s="53"/>
      <c r="L487" s="56"/>
      <c r="M487" s="53"/>
    </row>
    <row r="488" spans="1:13" ht="15">
      <c r="A488" s="54" t="s">
        <v>174</v>
      </c>
      <c r="B488" s="22" t="s">
        <v>173</v>
      </c>
      <c r="C488" s="22" t="s">
        <v>175</v>
      </c>
      <c r="D488" s="55" t="str">
        <f>+B479</f>
        <v>Olde Veste JO9-3</v>
      </c>
      <c r="E488" s="56"/>
      <c r="F488" s="53"/>
      <c r="G488" s="55" t="str">
        <f>+B481</f>
        <v>Willemsoord JO-1</v>
      </c>
      <c r="H488" s="56"/>
      <c r="I488" s="56"/>
      <c r="J488" s="56"/>
      <c r="K488" s="53"/>
      <c r="L488" s="56"/>
      <c r="M488" s="53"/>
    </row>
    <row r="489" spans="1:13" ht="15">
      <c r="A489" s="54" t="s">
        <v>176</v>
      </c>
      <c r="B489" s="22" t="s">
        <v>175</v>
      </c>
      <c r="C489" s="22" t="s">
        <v>177</v>
      </c>
      <c r="D489" s="55" t="str">
        <f>+B480</f>
        <v>Giethoorn JO-1</v>
      </c>
      <c r="E489" s="56"/>
      <c r="F489" s="58"/>
      <c r="G489" s="55" t="str">
        <f>+B482</f>
        <v>Steenwijkerwold JO9-2</v>
      </c>
      <c r="H489" s="59"/>
      <c r="I489" s="59"/>
      <c r="J489" s="59"/>
      <c r="K489" s="58"/>
      <c r="L489" s="59"/>
      <c r="M489" s="58"/>
    </row>
    <row r="490" spans="1:13" ht="15">
      <c r="A490" s="54" t="s">
        <v>178</v>
      </c>
      <c r="B490" s="22" t="s">
        <v>177</v>
      </c>
      <c r="C490" s="22" t="s">
        <v>179</v>
      </c>
      <c r="D490" s="55" t="str">
        <f>+B481</f>
        <v>Willemsoord JO-1</v>
      </c>
      <c r="E490" s="56"/>
      <c r="F490" s="53"/>
      <c r="G490" s="55" t="str">
        <f>+B480</f>
        <v>Giethoorn JO-1</v>
      </c>
      <c r="H490" s="59"/>
      <c r="I490" s="59"/>
      <c r="J490" s="59"/>
      <c r="K490" s="58"/>
      <c r="L490" s="59"/>
      <c r="M490" s="58"/>
    </row>
    <row r="491" spans="1:13" ht="15">
      <c r="A491" s="54" t="s">
        <v>180</v>
      </c>
      <c r="B491" s="22" t="s">
        <v>179</v>
      </c>
      <c r="C491" s="22" t="s">
        <v>181</v>
      </c>
      <c r="D491" s="55" t="str">
        <f>+B482</f>
        <v>Steenwijkerwold JO9-2</v>
      </c>
      <c r="E491" s="56"/>
      <c r="F491" s="58"/>
      <c r="G491" s="55" t="str">
        <f>+B479</f>
        <v>Olde Veste JO9-3</v>
      </c>
      <c r="H491" s="59"/>
      <c r="I491" s="59"/>
      <c r="J491" s="59"/>
      <c r="K491" s="58"/>
      <c r="L491" s="59"/>
      <c r="M491" s="58"/>
    </row>
    <row r="493" spans="1:13" ht="18.75">
      <c r="A493"/>
      <c r="B493" s="39" t="s">
        <v>182</v>
      </c>
      <c r="C493" s="40"/>
      <c r="E493"/>
      <c r="F493" s="39"/>
      <c r="H493" s="39" t="s">
        <v>183</v>
      </c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3" ht="15.75">
      <c r="A495" s="60"/>
      <c r="B495" s="44" t="s">
        <v>197</v>
      </c>
      <c r="C495" s="40"/>
    </row>
    <row r="496" spans="1:13" ht="15">
      <c r="A496" s="60">
        <v>1</v>
      </c>
      <c r="B496" s="45" t="s">
        <v>23</v>
      </c>
      <c r="C496" s="46"/>
      <c r="G496" s="47">
        <v>1</v>
      </c>
      <c r="H496" s="47">
        <v>2</v>
      </c>
      <c r="I496" s="47">
        <v>3</v>
      </c>
      <c r="J496" s="47">
        <v>4</v>
      </c>
      <c r="K496" s="47" t="s">
        <v>157</v>
      </c>
      <c r="L496" s="47" t="s">
        <v>158</v>
      </c>
      <c r="M496" s="47" t="s">
        <v>198</v>
      </c>
    </row>
    <row r="497" spans="1:13" ht="15">
      <c r="A497" s="60">
        <v>2</v>
      </c>
      <c r="B497" s="45" t="s">
        <v>27</v>
      </c>
      <c r="C497" s="46"/>
      <c r="G497" s="22"/>
      <c r="H497" s="22"/>
      <c r="I497" s="22"/>
      <c r="J497" s="22"/>
      <c r="K497" s="22"/>
      <c r="L497" s="22"/>
      <c r="M497" s="22"/>
    </row>
    <row r="498" spans="1:13" ht="15">
      <c r="A498" s="60">
        <v>3</v>
      </c>
      <c r="B498" s="45" t="s">
        <v>31</v>
      </c>
      <c r="C498" s="46"/>
      <c r="G498" s="22"/>
      <c r="H498" s="22"/>
      <c r="I498" s="22"/>
      <c r="J498" s="22"/>
      <c r="K498" s="22"/>
      <c r="L498" s="22"/>
      <c r="M498" s="22"/>
    </row>
    <row r="499" spans="1:13" ht="15">
      <c r="A499" s="60">
        <v>4</v>
      </c>
      <c r="B499" s="45" t="s">
        <v>35</v>
      </c>
      <c r="C499" s="46"/>
      <c r="G499" s="22"/>
      <c r="H499" s="22"/>
      <c r="I499" s="22"/>
      <c r="J499" s="22"/>
      <c r="K499" s="22"/>
      <c r="L499" s="22"/>
      <c r="M499" s="22"/>
    </row>
    <row r="500" spans="1:13" ht="15">
      <c r="A500" s="60">
        <v>5</v>
      </c>
      <c r="B500" s="45" t="s">
        <v>37</v>
      </c>
      <c r="C500" s="46"/>
      <c r="G500" s="22"/>
      <c r="H500" s="22"/>
      <c r="I500" s="22"/>
      <c r="J500" s="22"/>
      <c r="K500" s="22"/>
      <c r="L500" s="22"/>
      <c r="M500" s="22"/>
    </row>
    <row r="501" spans="1:13" ht="15">
      <c r="A501" s="54"/>
      <c r="G501" s="22"/>
      <c r="H501" s="22"/>
      <c r="I501" s="22"/>
      <c r="J501" s="22"/>
      <c r="K501" s="22"/>
      <c r="L501" s="22"/>
      <c r="M501" s="22"/>
    </row>
    <row r="502" spans="1:3" ht="15">
      <c r="A502" s="54"/>
      <c r="C502" s="49" t="s">
        <v>199</v>
      </c>
    </row>
    <row r="503" spans="1:13" ht="15">
      <c r="A503" s="54"/>
      <c r="B503" s="50" t="s">
        <v>164</v>
      </c>
      <c r="C503" s="50" t="s">
        <v>165</v>
      </c>
      <c r="D503" s="61" t="s">
        <v>166</v>
      </c>
      <c r="E503" s="51"/>
      <c r="F503" s="52"/>
      <c r="G503" s="51"/>
      <c r="H503" s="51" t="s">
        <v>167</v>
      </c>
      <c r="I503" s="51"/>
      <c r="J503" s="51"/>
      <c r="K503" s="52"/>
      <c r="L503" s="61" t="s">
        <v>168</v>
      </c>
      <c r="M503" s="52"/>
    </row>
    <row r="504" spans="1:13" ht="15">
      <c r="A504" s="60">
        <v>1</v>
      </c>
      <c r="B504" s="22" t="s">
        <v>181</v>
      </c>
      <c r="C504" s="22" t="s">
        <v>200</v>
      </c>
      <c r="D504" s="55" t="str">
        <f>+B496</f>
        <v>Olde Veste J09-4</v>
      </c>
      <c r="E504" s="56"/>
      <c r="F504" s="53"/>
      <c r="G504" s="55" t="str">
        <f>+B497</f>
        <v>Olde Veste J09-5</v>
      </c>
      <c r="H504" s="56"/>
      <c r="I504" s="56"/>
      <c r="J504" s="56"/>
      <c r="K504" s="53"/>
      <c r="L504" s="62"/>
      <c r="M504" s="53"/>
    </row>
    <row r="505" spans="1:13" ht="15">
      <c r="A505" s="60">
        <v>2</v>
      </c>
      <c r="B505" s="22" t="s">
        <v>200</v>
      </c>
      <c r="C505" s="22" t="s">
        <v>201</v>
      </c>
      <c r="D505" s="56" t="str">
        <f>+B498</f>
        <v>Olde Veste J09-6</v>
      </c>
      <c r="E505" s="56"/>
      <c r="F505" s="53"/>
      <c r="G505" s="62" t="str">
        <f>+B499</f>
        <v>Olde Veste J09-7</v>
      </c>
      <c r="H505" s="59"/>
      <c r="I505" s="56"/>
      <c r="J505" s="56"/>
      <c r="K505" s="53"/>
      <c r="L505" s="62"/>
      <c r="M505" s="53"/>
    </row>
    <row r="506" spans="1:13" ht="15">
      <c r="A506" s="60">
        <v>3</v>
      </c>
      <c r="B506" s="22" t="s">
        <v>201</v>
      </c>
      <c r="C506" s="22" t="s">
        <v>202</v>
      </c>
      <c r="D506" s="55" t="str">
        <f>+B500</f>
        <v>Steenwijk J09-2</v>
      </c>
      <c r="E506" s="56"/>
      <c r="F506" s="53"/>
      <c r="G506" s="59" t="str">
        <f>+B496</f>
        <v>Olde Veste J09-4</v>
      </c>
      <c r="H506" s="59"/>
      <c r="I506" s="56"/>
      <c r="J506" s="56"/>
      <c r="K506" s="53"/>
      <c r="L506" s="62"/>
      <c r="M506" s="53"/>
    </row>
    <row r="507" spans="1:13" ht="15">
      <c r="A507" s="60">
        <v>4</v>
      </c>
      <c r="B507" s="22" t="s">
        <v>202</v>
      </c>
      <c r="C507" s="22" t="s">
        <v>203</v>
      </c>
      <c r="D507" s="55" t="str">
        <f>+B497</f>
        <v>Olde Veste J09-5</v>
      </c>
      <c r="E507" s="56"/>
      <c r="F507" s="53"/>
      <c r="G507" s="55" t="str">
        <f>+B498</f>
        <v>Olde Veste J09-6</v>
      </c>
      <c r="H507" s="56"/>
      <c r="I507" s="56"/>
      <c r="J507" s="56"/>
      <c r="K507" s="53"/>
      <c r="L507" s="62"/>
      <c r="M507" s="53"/>
    </row>
    <row r="508" spans="1:13" ht="15">
      <c r="A508" s="60">
        <v>5</v>
      </c>
      <c r="B508" s="22" t="s">
        <v>203</v>
      </c>
      <c r="C508" s="22" t="s">
        <v>204</v>
      </c>
      <c r="D508" s="55" t="str">
        <f>+B499</f>
        <v>Olde Veste J09-7</v>
      </c>
      <c r="E508" s="56"/>
      <c r="F508" s="53"/>
      <c r="G508" s="55" t="str">
        <f>+B500</f>
        <v>Steenwijk J09-2</v>
      </c>
      <c r="H508" s="56"/>
      <c r="I508" s="56"/>
      <c r="J508" s="56"/>
      <c r="K508" s="53"/>
      <c r="L508" s="62"/>
      <c r="M508" s="53"/>
    </row>
    <row r="509" spans="1:13" ht="15">
      <c r="A509" s="60">
        <v>6</v>
      </c>
      <c r="B509" s="22" t="s">
        <v>204</v>
      </c>
      <c r="C509" s="22" t="s">
        <v>205</v>
      </c>
      <c r="D509" s="55" t="str">
        <f>+B496</f>
        <v>Olde Veste J09-4</v>
      </c>
      <c r="E509" s="56"/>
      <c r="F509" s="53"/>
      <c r="G509" s="55" t="str">
        <f>+B498</f>
        <v>Olde Veste J09-6</v>
      </c>
      <c r="H509" s="56"/>
      <c r="I509" s="63"/>
      <c r="J509" s="63"/>
      <c r="K509" s="64"/>
      <c r="L509" s="62"/>
      <c r="M509" s="53"/>
    </row>
    <row r="510" spans="1:13" ht="15">
      <c r="A510" s="60">
        <v>7</v>
      </c>
      <c r="B510" s="22" t="s">
        <v>205</v>
      </c>
      <c r="C510" s="22" t="s">
        <v>206</v>
      </c>
      <c r="D510" s="55" t="str">
        <f>+B500</f>
        <v>Steenwijk J09-2</v>
      </c>
      <c r="E510" s="56"/>
      <c r="F510" s="53"/>
      <c r="G510" s="55" t="str">
        <f>+B497</f>
        <v>Olde Veste J09-5</v>
      </c>
      <c r="H510" s="56"/>
      <c r="I510" s="56"/>
      <c r="J510" s="56"/>
      <c r="K510" s="53"/>
      <c r="L510" s="55"/>
      <c r="M510" s="53"/>
    </row>
    <row r="511" spans="1:13" ht="15">
      <c r="A511" s="60">
        <v>8</v>
      </c>
      <c r="B511" s="22" t="s">
        <v>206</v>
      </c>
      <c r="C511" s="22" t="s">
        <v>207</v>
      </c>
      <c r="D511" s="55" t="str">
        <f>+B499</f>
        <v>Olde Veste J09-7</v>
      </c>
      <c r="E511" s="56"/>
      <c r="F511" s="58"/>
      <c r="G511" s="55" t="str">
        <f>+B496</f>
        <v>Olde Veste J09-4</v>
      </c>
      <c r="H511" s="56"/>
      <c r="I511" s="59"/>
      <c r="J511" s="59"/>
      <c r="K511" s="58"/>
      <c r="L511" s="62"/>
      <c r="M511" s="53"/>
    </row>
    <row r="512" spans="1:13" ht="15">
      <c r="A512" s="60">
        <v>9</v>
      </c>
      <c r="B512" s="22" t="s">
        <v>207</v>
      </c>
      <c r="C512" s="22" t="s">
        <v>208</v>
      </c>
      <c r="D512" s="55" t="str">
        <f>+B498</f>
        <v>Olde Veste J09-6</v>
      </c>
      <c r="E512" s="56"/>
      <c r="F512" s="53"/>
      <c r="G512" s="55" t="str">
        <f>+B500</f>
        <v>Steenwijk J09-2</v>
      </c>
      <c r="H512" s="56"/>
      <c r="I512" s="56"/>
      <c r="J512" s="56"/>
      <c r="K512" s="53"/>
      <c r="L512" s="62"/>
      <c r="M512" s="53"/>
    </row>
    <row r="513" spans="1:13" ht="15">
      <c r="A513" s="60">
        <v>10</v>
      </c>
      <c r="B513" s="22" t="s">
        <v>208</v>
      </c>
      <c r="C513" s="22" t="s">
        <v>209</v>
      </c>
      <c r="D513" s="55" t="str">
        <f>+B497</f>
        <v>Olde Veste J09-5</v>
      </c>
      <c r="E513" s="56"/>
      <c r="F513" s="58"/>
      <c r="G513" s="55" t="str">
        <f>+B499</f>
        <v>Olde Veste J09-7</v>
      </c>
      <c r="H513" s="56"/>
      <c r="I513" s="56"/>
      <c r="J513" s="56"/>
      <c r="K513" s="58"/>
      <c r="L513" s="59"/>
      <c r="M513" s="58"/>
    </row>
    <row r="515" spans="1:13" ht="18.75">
      <c r="A515"/>
      <c r="B515" s="39" t="s">
        <v>192</v>
      </c>
      <c r="C515" s="40"/>
      <c r="E515"/>
      <c r="F515" s="39"/>
      <c r="H515" s="39" t="s">
        <v>183</v>
      </c>
      <c r="J515"/>
      <c r="K515"/>
      <c r="L515"/>
      <c r="M515"/>
    </row>
    <row r="516" spans="1:13" ht="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3" ht="15.75">
      <c r="A517" s="60"/>
      <c r="B517" s="44" t="s">
        <v>210</v>
      </c>
      <c r="C517" s="40"/>
    </row>
    <row r="518" spans="1:13" ht="15">
      <c r="A518" s="60">
        <v>1</v>
      </c>
      <c r="B518" s="45" t="s">
        <v>24</v>
      </c>
      <c r="C518" s="46"/>
      <c r="G518" s="47">
        <v>1</v>
      </c>
      <c r="H518" s="47">
        <v>2</v>
      </c>
      <c r="I518" s="47">
        <v>3</v>
      </c>
      <c r="J518" s="47">
        <v>4</v>
      </c>
      <c r="K518" s="47" t="s">
        <v>157</v>
      </c>
      <c r="L518" s="47" t="s">
        <v>158</v>
      </c>
      <c r="M518" s="47" t="s">
        <v>198</v>
      </c>
    </row>
    <row r="519" spans="1:13" ht="15">
      <c r="A519" s="60">
        <v>2</v>
      </c>
      <c r="B519" s="45" t="s">
        <v>28</v>
      </c>
      <c r="C519" s="46"/>
      <c r="G519" s="22"/>
      <c r="H519" s="22"/>
      <c r="I519" s="22"/>
      <c r="J519" s="22"/>
      <c r="K519" s="22"/>
      <c r="L519" s="22"/>
      <c r="M519" s="22"/>
    </row>
    <row r="520" spans="1:13" ht="15">
      <c r="A520" s="60">
        <v>3</v>
      </c>
      <c r="B520" s="45" t="s">
        <v>32</v>
      </c>
      <c r="C520" s="46"/>
      <c r="G520" s="22"/>
      <c r="H520" s="22"/>
      <c r="I520" s="22"/>
      <c r="J520" s="22"/>
      <c r="K520" s="22"/>
      <c r="L520" s="22"/>
      <c r="M520" s="22"/>
    </row>
    <row r="521" spans="1:13" ht="15">
      <c r="A521" s="60">
        <v>4</v>
      </c>
      <c r="B521" s="45" t="s">
        <v>36</v>
      </c>
      <c r="C521" s="46"/>
      <c r="G521" s="22"/>
      <c r="H521" s="22"/>
      <c r="I521" s="22"/>
      <c r="J521" s="22"/>
      <c r="K521" s="22"/>
      <c r="L521" s="22"/>
      <c r="M521" s="22"/>
    </row>
    <row r="522" spans="1:13" ht="15">
      <c r="A522" s="60">
        <v>5</v>
      </c>
      <c r="B522" s="45" t="s">
        <v>38</v>
      </c>
      <c r="C522" s="46"/>
      <c r="G522" s="22"/>
      <c r="H522" s="22"/>
      <c r="I522" s="22"/>
      <c r="J522" s="22"/>
      <c r="K522" s="22"/>
      <c r="L522" s="22"/>
      <c r="M522" s="22"/>
    </row>
    <row r="523" spans="1:13" ht="15">
      <c r="A523" s="54"/>
      <c r="G523" s="22"/>
      <c r="H523" s="22"/>
      <c r="I523" s="22"/>
      <c r="J523" s="22"/>
      <c r="K523" s="22"/>
      <c r="L523" s="22"/>
      <c r="M523" s="22"/>
    </row>
    <row r="524" spans="1:3" ht="15">
      <c r="A524" s="54"/>
      <c r="C524" s="49" t="s">
        <v>199</v>
      </c>
    </row>
    <row r="525" spans="1:13" ht="15">
      <c r="A525" s="54"/>
      <c r="B525" s="50" t="s">
        <v>164</v>
      </c>
      <c r="C525" s="50" t="s">
        <v>165</v>
      </c>
      <c r="D525" s="61" t="s">
        <v>166</v>
      </c>
      <c r="E525" s="51"/>
      <c r="F525" s="52"/>
      <c r="G525" s="51"/>
      <c r="H525" s="51" t="s">
        <v>167</v>
      </c>
      <c r="I525" s="51"/>
      <c r="J525" s="51"/>
      <c r="K525" s="52"/>
      <c r="L525" s="61" t="s">
        <v>168</v>
      </c>
      <c r="M525" s="52"/>
    </row>
    <row r="526" spans="1:13" ht="15">
      <c r="A526" s="60">
        <v>1</v>
      </c>
      <c r="B526" s="22" t="s">
        <v>181</v>
      </c>
      <c r="C526" s="22" t="s">
        <v>200</v>
      </c>
      <c r="D526" s="55" t="str">
        <f>+B518</f>
        <v>Olde Veste J09-8</v>
      </c>
      <c r="E526" s="56"/>
      <c r="F526" s="53"/>
      <c r="G526" s="55" t="str">
        <f>+B519</f>
        <v>Steenwijkerwold J09-3</v>
      </c>
      <c r="H526" s="56"/>
      <c r="I526" s="56"/>
      <c r="J526" s="56"/>
      <c r="K526" s="53"/>
      <c r="L526" s="62"/>
      <c r="M526" s="53"/>
    </row>
    <row r="527" spans="1:13" ht="15">
      <c r="A527" s="60">
        <v>2</v>
      </c>
      <c r="B527" s="22" t="s">
        <v>200</v>
      </c>
      <c r="C527" s="22" t="s">
        <v>201</v>
      </c>
      <c r="D527" s="56" t="str">
        <f>+B520</f>
        <v>Steenwijkerwold J09-4</v>
      </c>
      <c r="E527" s="56"/>
      <c r="F527" s="53"/>
      <c r="G527" s="62" t="str">
        <f>+B521</f>
        <v>Giethoorn J09-2</v>
      </c>
      <c r="H527" s="59"/>
      <c r="I527" s="56"/>
      <c r="J527" s="56"/>
      <c r="K527" s="53"/>
      <c r="L527" s="62"/>
      <c r="M527" s="53"/>
    </row>
    <row r="528" spans="1:13" ht="15">
      <c r="A528" s="60">
        <v>3</v>
      </c>
      <c r="B528" s="22" t="s">
        <v>201</v>
      </c>
      <c r="C528" s="22" t="s">
        <v>202</v>
      </c>
      <c r="D528" s="55" t="str">
        <f>+B522</f>
        <v>Steenwijk J09-3</v>
      </c>
      <c r="E528" s="56"/>
      <c r="F528" s="53"/>
      <c r="G528" s="59" t="str">
        <f>+B518</f>
        <v>Olde Veste J09-8</v>
      </c>
      <c r="H528" s="59"/>
      <c r="I528" s="56"/>
      <c r="J528" s="56"/>
      <c r="K528" s="53"/>
      <c r="L528" s="62"/>
      <c r="M528" s="53"/>
    </row>
    <row r="529" spans="1:13" ht="15">
      <c r="A529" s="60">
        <v>4</v>
      </c>
      <c r="B529" s="22" t="s">
        <v>202</v>
      </c>
      <c r="C529" s="22" t="s">
        <v>203</v>
      </c>
      <c r="D529" s="55" t="str">
        <f>+B519</f>
        <v>Steenwijkerwold J09-3</v>
      </c>
      <c r="E529" s="56"/>
      <c r="F529" s="53"/>
      <c r="G529" s="55" t="str">
        <f>+B520</f>
        <v>Steenwijkerwold J09-4</v>
      </c>
      <c r="H529" s="56"/>
      <c r="I529" s="56"/>
      <c r="J529" s="56"/>
      <c r="K529" s="53"/>
      <c r="L529" s="62"/>
      <c r="M529" s="53"/>
    </row>
    <row r="530" spans="1:13" ht="15">
      <c r="A530" s="60">
        <v>5</v>
      </c>
      <c r="B530" s="22" t="s">
        <v>203</v>
      </c>
      <c r="C530" s="22" t="s">
        <v>204</v>
      </c>
      <c r="D530" s="55" t="str">
        <f>+B521</f>
        <v>Giethoorn J09-2</v>
      </c>
      <c r="E530" s="56"/>
      <c r="F530" s="53"/>
      <c r="G530" s="55" t="str">
        <f>+B522</f>
        <v>Steenwijk J09-3</v>
      </c>
      <c r="H530" s="56"/>
      <c r="I530" s="56"/>
      <c r="J530" s="56"/>
      <c r="K530" s="53"/>
      <c r="L530" s="62"/>
      <c r="M530" s="53"/>
    </row>
    <row r="531" spans="1:13" ht="15">
      <c r="A531" s="60">
        <v>6</v>
      </c>
      <c r="B531" s="22" t="s">
        <v>204</v>
      </c>
      <c r="C531" s="22" t="s">
        <v>205</v>
      </c>
      <c r="D531" s="55" t="str">
        <f>+B518</f>
        <v>Olde Veste J09-8</v>
      </c>
      <c r="E531" s="56"/>
      <c r="F531" s="53"/>
      <c r="G531" s="55" t="str">
        <f>+B520</f>
        <v>Steenwijkerwold J09-4</v>
      </c>
      <c r="H531" s="56"/>
      <c r="I531" s="63"/>
      <c r="J531" s="63"/>
      <c r="K531" s="64"/>
      <c r="L531" s="62"/>
      <c r="M531" s="53"/>
    </row>
    <row r="532" spans="1:13" ht="15">
      <c r="A532" s="60">
        <v>7</v>
      </c>
      <c r="B532" s="22" t="s">
        <v>205</v>
      </c>
      <c r="C532" s="22" t="s">
        <v>206</v>
      </c>
      <c r="D532" s="55" t="str">
        <f>+B522</f>
        <v>Steenwijk J09-3</v>
      </c>
      <c r="E532" s="56"/>
      <c r="F532" s="53"/>
      <c r="G532" s="55" t="str">
        <f>+B519</f>
        <v>Steenwijkerwold J09-3</v>
      </c>
      <c r="H532" s="56"/>
      <c r="I532" s="56"/>
      <c r="J532" s="56"/>
      <c r="K532" s="53"/>
      <c r="L532" s="55"/>
      <c r="M532" s="53"/>
    </row>
    <row r="533" spans="1:13" ht="15">
      <c r="A533" s="60">
        <v>8</v>
      </c>
      <c r="B533" s="22" t="s">
        <v>206</v>
      </c>
      <c r="C533" s="22" t="s">
        <v>207</v>
      </c>
      <c r="D533" s="55" t="str">
        <f>+B521</f>
        <v>Giethoorn J09-2</v>
      </c>
      <c r="E533" s="56"/>
      <c r="F533" s="58"/>
      <c r="G533" s="55" t="str">
        <f>+B518</f>
        <v>Olde Veste J09-8</v>
      </c>
      <c r="H533" s="56"/>
      <c r="I533" s="59"/>
      <c r="J533" s="59"/>
      <c r="K533" s="58"/>
      <c r="L533" s="62"/>
      <c r="M533" s="53"/>
    </row>
    <row r="534" spans="1:13" ht="15">
      <c r="A534" s="60">
        <v>9</v>
      </c>
      <c r="B534" s="22" t="s">
        <v>207</v>
      </c>
      <c r="C534" s="22" t="s">
        <v>208</v>
      </c>
      <c r="D534" s="55" t="str">
        <f>+B520</f>
        <v>Steenwijkerwold J09-4</v>
      </c>
      <c r="E534" s="56"/>
      <c r="F534" s="53"/>
      <c r="G534" s="55" t="str">
        <f>+B522</f>
        <v>Steenwijk J09-3</v>
      </c>
      <c r="H534" s="56"/>
      <c r="I534" s="56"/>
      <c r="J534" s="56"/>
      <c r="K534" s="53"/>
      <c r="L534" s="62"/>
      <c r="M534" s="53"/>
    </row>
    <row r="535" spans="1:13" ht="15">
      <c r="A535" s="60">
        <v>10</v>
      </c>
      <c r="B535" s="22" t="s">
        <v>208</v>
      </c>
      <c r="C535" s="22" t="s">
        <v>209</v>
      </c>
      <c r="D535" s="55" t="str">
        <f>+B519</f>
        <v>Steenwijkerwold J09-3</v>
      </c>
      <c r="E535" s="56"/>
      <c r="F535" s="58"/>
      <c r="G535" s="55" t="str">
        <f>+B521</f>
        <v>Giethoorn J09-2</v>
      </c>
      <c r="H535" s="56"/>
      <c r="I535" s="56"/>
      <c r="J535" s="56"/>
      <c r="K535" s="58"/>
      <c r="L535" s="59"/>
      <c r="M535" s="58"/>
    </row>
    <row r="537" spans="1:13" ht="18.75">
      <c r="A537"/>
      <c r="B537" s="39" t="s">
        <v>269</v>
      </c>
      <c r="C537" s="40"/>
      <c r="E537"/>
      <c r="F537" s="39"/>
      <c r="H537" s="39" t="s">
        <v>183</v>
      </c>
      <c r="J537"/>
      <c r="K537"/>
      <c r="L537"/>
      <c r="M537"/>
    </row>
    <row r="538" spans="1:13" ht="1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3" ht="15.75">
      <c r="A539" s="60"/>
      <c r="B539" s="44" t="s">
        <v>268</v>
      </c>
      <c r="C539" s="40"/>
    </row>
    <row r="540" spans="1:13" ht="15">
      <c r="A540" s="60">
        <v>1</v>
      </c>
      <c r="B540" s="45" t="s">
        <v>78</v>
      </c>
      <c r="C540" s="46"/>
      <c r="G540" s="47">
        <v>1</v>
      </c>
      <c r="H540" s="47">
        <v>2</v>
      </c>
      <c r="I540" s="47">
        <v>3</v>
      </c>
      <c r="J540" s="47">
        <v>4</v>
      </c>
      <c r="K540" s="47" t="s">
        <v>157</v>
      </c>
      <c r="L540" s="47" t="s">
        <v>158</v>
      </c>
      <c r="M540" s="47" t="s">
        <v>198</v>
      </c>
    </row>
    <row r="541" spans="1:13" ht="15">
      <c r="A541" s="60">
        <v>2</v>
      </c>
      <c r="B541" s="45" t="s">
        <v>82</v>
      </c>
      <c r="C541" s="46"/>
      <c r="G541" s="22"/>
      <c r="H541" s="22"/>
      <c r="I541" s="22"/>
      <c r="J541" s="22"/>
      <c r="K541" s="22"/>
      <c r="L541" s="22"/>
      <c r="M541" s="22"/>
    </row>
    <row r="542" spans="1:13" ht="15">
      <c r="A542" s="60">
        <v>3</v>
      </c>
      <c r="B542" s="45" t="s">
        <v>86</v>
      </c>
      <c r="C542" s="46"/>
      <c r="G542" s="22"/>
      <c r="H542" s="22"/>
      <c r="I542" s="22"/>
      <c r="J542" s="22"/>
      <c r="K542" s="22"/>
      <c r="L542" s="22"/>
      <c r="M542" s="22"/>
    </row>
    <row r="543" spans="1:13" ht="15">
      <c r="A543" s="60">
        <v>4</v>
      </c>
      <c r="B543" s="45" t="s">
        <v>90</v>
      </c>
      <c r="C543" s="46"/>
      <c r="G543" s="22"/>
      <c r="H543" s="22"/>
      <c r="I543" s="22"/>
      <c r="J543" s="22"/>
      <c r="K543" s="22"/>
      <c r="L543" s="22"/>
      <c r="M543" s="22"/>
    </row>
    <row r="544" spans="1:13" ht="15">
      <c r="A544" s="60">
        <v>5</v>
      </c>
      <c r="B544" s="45" t="s">
        <v>94</v>
      </c>
      <c r="C544" s="46"/>
      <c r="G544" s="22"/>
      <c r="H544" s="22"/>
      <c r="I544" s="22"/>
      <c r="J544" s="22"/>
      <c r="K544" s="22"/>
      <c r="L544" s="22"/>
      <c r="M544" s="22"/>
    </row>
    <row r="545" spans="1:13" ht="15">
      <c r="A545" s="54"/>
      <c r="G545" s="22"/>
      <c r="H545" s="22"/>
      <c r="I545" s="22"/>
      <c r="J545" s="22"/>
      <c r="K545" s="22"/>
      <c r="L545" s="22"/>
      <c r="M545" s="22"/>
    </row>
    <row r="546" spans="1:3" ht="15">
      <c r="A546" s="54"/>
      <c r="C546" s="49" t="s">
        <v>199</v>
      </c>
    </row>
    <row r="547" spans="1:13" ht="15">
      <c r="A547" s="54"/>
      <c r="B547" s="50" t="s">
        <v>164</v>
      </c>
      <c r="C547" s="50" t="s">
        <v>165</v>
      </c>
      <c r="D547" s="61" t="s">
        <v>166</v>
      </c>
      <c r="E547" s="51"/>
      <c r="F547" s="52"/>
      <c r="G547" s="51"/>
      <c r="H547" s="51" t="s">
        <v>167</v>
      </c>
      <c r="I547" s="51"/>
      <c r="J547" s="51"/>
      <c r="K547" s="52"/>
      <c r="L547" s="61" t="s">
        <v>168</v>
      </c>
      <c r="M547" s="52"/>
    </row>
    <row r="548" spans="1:13" ht="15">
      <c r="A548" s="60">
        <v>1</v>
      </c>
      <c r="B548" s="22" t="s">
        <v>170</v>
      </c>
      <c r="C548" s="22" t="s">
        <v>225</v>
      </c>
      <c r="D548" s="55" t="str">
        <f>+B540</f>
        <v>Olde Veste J015-3</v>
      </c>
      <c r="E548" s="56"/>
      <c r="F548" s="53"/>
      <c r="G548" s="55" t="str">
        <f>+B541</f>
        <v>Olde Veste J015-4</v>
      </c>
      <c r="H548" s="56"/>
      <c r="I548" s="56"/>
      <c r="J548" s="56"/>
      <c r="K548" s="53"/>
      <c r="L548" s="62"/>
      <c r="M548" s="53"/>
    </row>
    <row r="549" spans="1:13" ht="15">
      <c r="A549" s="60">
        <v>2</v>
      </c>
      <c r="B549" s="22" t="s">
        <v>225</v>
      </c>
      <c r="C549" s="22" t="s">
        <v>226</v>
      </c>
      <c r="D549" s="56" t="str">
        <f>+B542</f>
        <v>Steenwijkerwold J015-1</v>
      </c>
      <c r="E549" s="56"/>
      <c r="F549" s="53"/>
      <c r="G549" s="62" t="str">
        <f>+B543</f>
        <v>Steenwijk J015-1</v>
      </c>
      <c r="H549" s="59"/>
      <c r="I549" s="56"/>
      <c r="J549" s="56"/>
      <c r="K549" s="53"/>
      <c r="L549" s="62"/>
      <c r="M549" s="53"/>
    </row>
    <row r="550" spans="1:13" ht="15">
      <c r="A550" s="60">
        <v>3</v>
      </c>
      <c r="B550" s="22" t="s">
        <v>226</v>
      </c>
      <c r="C550" s="22" t="s">
        <v>227</v>
      </c>
      <c r="D550" s="55" t="str">
        <f>+B544</f>
        <v>Olde Veste J015-5</v>
      </c>
      <c r="E550" s="56"/>
      <c r="F550" s="53"/>
      <c r="G550" s="59" t="str">
        <f>+B540</f>
        <v>Olde Veste J015-3</v>
      </c>
      <c r="H550" s="59"/>
      <c r="I550" s="56"/>
      <c r="J550" s="56"/>
      <c r="K550" s="53"/>
      <c r="L550" s="62"/>
      <c r="M550" s="53"/>
    </row>
    <row r="551" spans="1:13" ht="15">
      <c r="A551" s="60">
        <v>4</v>
      </c>
      <c r="B551" s="22" t="s">
        <v>227</v>
      </c>
      <c r="C551" s="22" t="s">
        <v>228</v>
      </c>
      <c r="D551" s="55" t="str">
        <f>+B541</f>
        <v>Olde Veste J015-4</v>
      </c>
      <c r="E551" s="56"/>
      <c r="F551" s="53"/>
      <c r="G551" s="55" t="str">
        <f>+B542</f>
        <v>Steenwijkerwold J015-1</v>
      </c>
      <c r="H551" s="56"/>
      <c r="I551" s="56"/>
      <c r="J551" s="56"/>
      <c r="K551" s="53"/>
      <c r="L551" s="62"/>
      <c r="M551" s="53"/>
    </row>
    <row r="552" spans="1:13" ht="15">
      <c r="A552" s="60">
        <v>5</v>
      </c>
      <c r="B552" s="22" t="s">
        <v>228</v>
      </c>
      <c r="C552" s="22" t="s">
        <v>177</v>
      </c>
      <c r="D552" s="55" t="str">
        <f>+B543</f>
        <v>Steenwijk J015-1</v>
      </c>
      <c r="E552" s="56"/>
      <c r="F552" s="53"/>
      <c r="G552" s="55" t="str">
        <f>+B544</f>
        <v>Olde Veste J015-5</v>
      </c>
      <c r="H552" s="56"/>
      <c r="I552" s="56"/>
      <c r="J552" s="56"/>
      <c r="K552" s="53"/>
      <c r="L552" s="62"/>
      <c r="M552" s="53"/>
    </row>
    <row r="553" spans="1:13" ht="15">
      <c r="A553" s="60">
        <v>6</v>
      </c>
      <c r="B553" s="22" t="s">
        <v>177</v>
      </c>
      <c r="C553" s="22" t="s">
        <v>229</v>
      </c>
      <c r="D553" s="55" t="str">
        <f>+B540</f>
        <v>Olde Veste J015-3</v>
      </c>
      <c r="E553" s="56"/>
      <c r="F553" s="53"/>
      <c r="G553" s="55" t="str">
        <f>+B542</f>
        <v>Steenwijkerwold J015-1</v>
      </c>
      <c r="H553" s="56"/>
      <c r="I553" s="63"/>
      <c r="J553" s="63"/>
      <c r="K553" s="64"/>
      <c r="L553" s="62"/>
      <c r="M553" s="53"/>
    </row>
    <row r="554" spans="1:13" ht="15">
      <c r="A554" s="60">
        <v>7</v>
      </c>
      <c r="B554" s="22" t="s">
        <v>229</v>
      </c>
      <c r="C554" s="22" t="s">
        <v>230</v>
      </c>
      <c r="D554" s="55" t="str">
        <f>+B544</f>
        <v>Olde Veste J015-5</v>
      </c>
      <c r="E554" s="56"/>
      <c r="F554" s="53"/>
      <c r="G554" s="55" t="str">
        <f>+B541</f>
        <v>Olde Veste J015-4</v>
      </c>
      <c r="H554" s="56"/>
      <c r="I554" s="56"/>
      <c r="J554" s="56"/>
      <c r="K554" s="53"/>
      <c r="L554" s="55"/>
      <c r="M554" s="53"/>
    </row>
    <row r="555" spans="1:13" ht="15">
      <c r="A555" s="60">
        <v>8</v>
      </c>
      <c r="B555" s="22" t="s">
        <v>230</v>
      </c>
      <c r="C555" s="22" t="s">
        <v>231</v>
      </c>
      <c r="D555" s="55" t="str">
        <f>+B543</f>
        <v>Steenwijk J015-1</v>
      </c>
      <c r="E555" s="56"/>
      <c r="F555" s="58"/>
      <c r="G555" s="55" t="str">
        <f>+B540</f>
        <v>Olde Veste J015-3</v>
      </c>
      <c r="H555" s="56"/>
      <c r="I555" s="59"/>
      <c r="J555" s="59"/>
      <c r="K555" s="58"/>
      <c r="L555" s="62"/>
      <c r="M555" s="53"/>
    </row>
    <row r="556" spans="1:13" ht="15">
      <c r="A556" s="60">
        <v>9</v>
      </c>
      <c r="B556" s="22" t="s">
        <v>231</v>
      </c>
      <c r="C556" s="22" t="s">
        <v>232</v>
      </c>
      <c r="D556" s="55" t="str">
        <f>+B542</f>
        <v>Steenwijkerwold J015-1</v>
      </c>
      <c r="E556" s="56"/>
      <c r="F556" s="53"/>
      <c r="G556" s="55" t="str">
        <f>+B544</f>
        <v>Olde Veste J015-5</v>
      </c>
      <c r="H556" s="56"/>
      <c r="I556" s="56"/>
      <c r="J556" s="56"/>
      <c r="K556" s="53"/>
      <c r="L556" s="62"/>
      <c r="M556" s="53"/>
    </row>
    <row r="557" spans="1:13" ht="15">
      <c r="A557" s="60">
        <v>10</v>
      </c>
      <c r="B557" s="22" t="s">
        <v>232</v>
      </c>
      <c r="C557" s="22" t="s">
        <v>201</v>
      </c>
      <c r="D557" s="55" t="str">
        <f>+B541</f>
        <v>Olde Veste J015-4</v>
      </c>
      <c r="E557" s="56"/>
      <c r="F557" s="58"/>
      <c r="G557" s="55" t="str">
        <f>+B543</f>
        <v>Steenwijk J015-1</v>
      </c>
      <c r="H557" s="56"/>
      <c r="I557" s="56"/>
      <c r="J557" s="56"/>
      <c r="K557" s="58"/>
      <c r="L557" s="59"/>
      <c r="M557" s="58"/>
    </row>
    <row r="559" spans="1:13" ht="18.75">
      <c r="A559"/>
      <c r="B559" s="39" t="s">
        <v>269</v>
      </c>
      <c r="C559" s="40"/>
      <c r="E559"/>
      <c r="F559" s="39"/>
      <c r="H559" s="39" t="s">
        <v>183</v>
      </c>
      <c r="J559"/>
      <c r="K559"/>
      <c r="L559"/>
      <c r="M559"/>
    </row>
    <row r="560" spans="1:13" ht="1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3" ht="15.75">
      <c r="A561" s="60"/>
      <c r="B561" s="44" t="s">
        <v>270</v>
      </c>
      <c r="C561" s="40"/>
    </row>
    <row r="562" spans="1:13" ht="15">
      <c r="A562" s="60">
        <v>1</v>
      </c>
      <c r="B562" s="45" t="s">
        <v>79</v>
      </c>
      <c r="C562" s="46"/>
      <c r="G562" s="47">
        <v>1</v>
      </c>
      <c r="H562" s="47">
        <v>2</v>
      </c>
      <c r="I562" s="47">
        <v>3</v>
      </c>
      <c r="J562" s="47">
        <v>4</v>
      </c>
      <c r="K562" s="47" t="s">
        <v>157</v>
      </c>
      <c r="L562" s="47" t="s">
        <v>158</v>
      </c>
      <c r="M562" s="47" t="s">
        <v>198</v>
      </c>
    </row>
    <row r="563" spans="1:13" ht="15">
      <c r="A563" s="60">
        <v>2</v>
      </c>
      <c r="B563" s="45" t="s">
        <v>83</v>
      </c>
      <c r="C563" s="46"/>
      <c r="G563" s="22"/>
      <c r="H563" s="22"/>
      <c r="I563" s="22"/>
      <c r="J563" s="22"/>
      <c r="K563" s="22"/>
      <c r="L563" s="22"/>
      <c r="M563" s="22"/>
    </row>
    <row r="564" spans="1:13" ht="15">
      <c r="A564" s="60">
        <v>3</v>
      </c>
      <c r="B564" s="45" t="s">
        <v>87</v>
      </c>
      <c r="C564" s="46"/>
      <c r="G564" s="22"/>
      <c r="H564" s="22"/>
      <c r="I564" s="22"/>
      <c r="J564" s="22"/>
      <c r="K564" s="22"/>
      <c r="L564" s="22"/>
      <c r="M564" s="22"/>
    </row>
    <row r="565" spans="1:13" ht="15">
      <c r="A565" s="60">
        <v>4</v>
      </c>
      <c r="B565" s="45" t="s">
        <v>91</v>
      </c>
      <c r="C565" s="46"/>
      <c r="G565" s="22"/>
      <c r="H565" s="22"/>
      <c r="I565" s="22"/>
      <c r="J565" s="22"/>
      <c r="K565" s="22"/>
      <c r="L565" s="22"/>
      <c r="M565" s="22"/>
    </row>
    <row r="566" spans="1:13" ht="15">
      <c r="A566" s="60">
        <v>5</v>
      </c>
      <c r="B566" s="45" t="s">
        <v>95</v>
      </c>
      <c r="C566" s="46"/>
      <c r="G566" s="22"/>
      <c r="H566" s="22"/>
      <c r="I566" s="22"/>
      <c r="J566" s="22"/>
      <c r="K566" s="22"/>
      <c r="L566" s="22"/>
      <c r="M566" s="22"/>
    </row>
    <row r="567" spans="1:13" ht="15">
      <c r="A567" s="54"/>
      <c r="G567" s="22"/>
      <c r="H567" s="22"/>
      <c r="I567" s="22"/>
      <c r="J567" s="22"/>
      <c r="K567" s="22"/>
      <c r="L567" s="22"/>
      <c r="M567" s="22"/>
    </row>
    <row r="568" spans="1:3" ht="15">
      <c r="A568" s="54"/>
      <c r="C568" s="49" t="s">
        <v>199</v>
      </c>
    </row>
    <row r="569" spans="1:13" ht="15">
      <c r="A569" s="54"/>
      <c r="B569" s="50" t="s">
        <v>164</v>
      </c>
      <c r="C569" s="50" t="s">
        <v>165</v>
      </c>
      <c r="D569" s="61" t="s">
        <v>166</v>
      </c>
      <c r="E569" s="51"/>
      <c r="F569" s="52"/>
      <c r="G569" s="51"/>
      <c r="H569" s="51" t="s">
        <v>167</v>
      </c>
      <c r="I569" s="51"/>
      <c r="J569" s="51"/>
      <c r="K569" s="52"/>
      <c r="L569" s="61" t="s">
        <v>168</v>
      </c>
      <c r="M569" s="52"/>
    </row>
    <row r="570" spans="1:13" ht="15">
      <c r="A570" s="60">
        <v>1</v>
      </c>
      <c r="B570" s="22" t="s">
        <v>201</v>
      </c>
      <c r="C570" s="22" t="s">
        <v>237</v>
      </c>
      <c r="D570" s="55" t="str">
        <f>+B562</f>
        <v>Steenwijkerwold J015-2</v>
      </c>
      <c r="E570" s="56"/>
      <c r="F570" s="53"/>
      <c r="G570" s="55" t="str">
        <f>+B563</f>
        <v>Steenwijk J015-2</v>
      </c>
      <c r="H570" s="56"/>
      <c r="I570" s="56"/>
      <c r="J570" s="56"/>
      <c r="K570" s="53"/>
      <c r="L570" s="62"/>
      <c r="M570" s="53"/>
    </row>
    <row r="571" spans="1:13" ht="15">
      <c r="A571" s="60">
        <v>2</v>
      </c>
      <c r="B571" s="22" t="s">
        <v>237</v>
      </c>
      <c r="C571" s="22" t="s">
        <v>238</v>
      </c>
      <c r="D571" s="56" t="str">
        <f>+B564</f>
        <v>Giethoorn J015-2</v>
      </c>
      <c r="E571" s="56"/>
      <c r="F571" s="53"/>
      <c r="G571" s="62" t="str">
        <f>+B565</f>
        <v>Giethoorn J015-1</v>
      </c>
      <c r="H571" s="59"/>
      <c r="I571" s="56"/>
      <c r="J571" s="56"/>
      <c r="K571" s="53"/>
      <c r="L571" s="62"/>
      <c r="M571" s="53"/>
    </row>
    <row r="572" spans="1:13" ht="15">
      <c r="A572" s="60">
        <v>3</v>
      </c>
      <c r="B572" s="22" t="s">
        <v>238</v>
      </c>
      <c r="C572" s="22" t="s">
        <v>239</v>
      </c>
      <c r="D572" s="55" t="str">
        <f>+B566</f>
        <v>Willemsoord J015-1</v>
      </c>
      <c r="E572" s="56"/>
      <c r="F572" s="53"/>
      <c r="G572" s="59" t="str">
        <f>+B562</f>
        <v>Steenwijkerwold J015-2</v>
      </c>
      <c r="H572" s="59"/>
      <c r="I572" s="56"/>
      <c r="J572" s="56"/>
      <c r="K572" s="53"/>
      <c r="L572" s="62"/>
      <c r="M572" s="53"/>
    </row>
    <row r="573" spans="1:13" ht="15">
      <c r="A573" s="60">
        <v>4</v>
      </c>
      <c r="B573" s="22" t="s">
        <v>239</v>
      </c>
      <c r="C573" s="22" t="s">
        <v>240</v>
      </c>
      <c r="D573" s="55" t="str">
        <f>+B563</f>
        <v>Steenwijk J015-2</v>
      </c>
      <c r="E573" s="56"/>
      <c r="F573" s="53"/>
      <c r="G573" s="55" t="str">
        <f>+B564</f>
        <v>Giethoorn J015-2</v>
      </c>
      <c r="H573" s="56"/>
      <c r="I573" s="56"/>
      <c r="J573" s="56"/>
      <c r="K573" s="53"/>
      <c r="L573" s="62"/>
      <c r="M573" s="53"/>
    </row>
    <row r="574" spans="1:13" ht="15">
      <c r="A574" s="60">
        <v>5</v>
      </c>
      <c r="B574" s="22" t="s">
        <v>240</v>
      </c>
      <c r="C574" s="22" t="s">
        <v>205</v>
      </c>
      <c r="D574" s="55" t="str">
        <f>+B565</f>
        <v>Giethoorn J015-1</v>
      </c>
      <c r="E574" s="56"/>
      <c r="F574" s="53"/>
      <c r="G574" s="55" t="str">
        <f>+B566</f>
        <v>Willemsoord J015-1</v>
      </c>
      <c r="H574" s="56"/>
      <c r="I574" s="56"/>
      <c r="J574" s="56"/>
      <c r="K574" s="53"/>
      <c r="L574" s="62"/>
      <c r="M574" s="53"/>
    </row>
    <row r="575" spans="1:13" ht="15">
      <c r="A575" s="60">
        <v>6</v>
      </c>
      <c r="B575" s="22" t="s">
        <v>205</v>
      </c>
      <c r="C575" s="22" t="s">
        <v>241</v>
      </c>
      <c r="D575" s="55" t="str">
        <f>+B562</f>
        <v>Steenwijkerwold J015-2</v>
      </c>
      <c r="E575" s="56"/>
      <c r="F575" s="53"/>
      <c r="G575" s="55" t="str">
        <f>+B564</f>
        <v>Giethoorn J015-2</v>
      </c>
      <c r="H575" s="56"/>
      <c r="I575" s="63"/>
      <c r="J575" s="63"/>
      <c r="K575" s="64"/>
      <c r="L575" s="62"/>
      <c r="M575" s="53"/>
    </row>
    <row r="576" spans="1:13" ht="15">
      <c r="A576" s="60">
        <v>7</v>
      </c>
      <c r="B576" s="22" t="s">
        <v>241</v>
      </c>
      <c r="C576" s="22" t="s">
        <v>242</v>
      </c>
      <c r="D576" s="55" t="str">
        <f>+B566</f>
        <v>Willemsoord J015-1</v>
      </c>
      <c r="E576" s="56"/>
      <c r="F576" s="53"/>
      <c r="G576" s="55" t="str">
        <f>+B563</f>
        <v>Steenwijk J015-2</v>
      </c>
      <c r="H576" s="56"/>
      <c r="I576" s="56"/>
      <c r="J576" s="56"/>
      <c r="K576" s="53"/>
      <c r="L576" s="55"/>
      <c r="M576" s="53"/>
    </row>
    <row r="577" spans="1:13" ht="15">
      <c r="A577" s="60">
        <v>8</v>
      </c>
      <c r="B577" s="22" t="s">
        <v>242</v>
      </c>
      <c r="C577" s="22" t="s">
        <v>243</v>
      </c>
      <c r="D577" s="55" t="str">
        <f>+B565</f>
        <v>Giethoorn J015-1</v>
      </c>
      <c r="E577" s="56"/>
      <c r="F577" s="58"/>
      <c r="G577" s="55" t="str">
        <f>+B562</f>
        <v>Steenwijkerwold J015-2</v>
      </c>
      <c r="H577" s="56"/>
      <c r="I577" s="59"/>
      <c r="J577" s="59"/>
      <c r="K577" s="58"/>
      <c r="L577" s="62"/>
      <c r="M577" s="53"/>
    </row>
    <row r="578" spans="1:13" ht="15">
      <c r="A578" s="60">
        <v>9</v>
      </c>
      <c r="B578" s="22" t="s">
        <v>243</v>
      </c>
      <c r="C578" s="22" t="s">
        <v>244</v>
      </c>
      <c r="D578" s="55" t="str">
        <f>+B564</f>
        <v>Giethoorn J015-2</v>
      </c>
      <c r="E578" s="56"/>
      <c r="F578" s="53"/>
      <c r="G578" s="55" t="str">
        <f>+B566</f>
        <v>Willemsoord J015-1</v>
      </c>
      <c r="H578" s="56"/>
      <c r="I578" s="56"/>
      <c r="J578" s="56"/>
      <c r="K578" s="53"/>
      <c r="L578" s="62"/>
      <c r="M578" s="53"/>
    </row>
    <row r="579" spans="1:13" ht="15">
      <c r="A579" s="60">
        <v>10</v>
      </c>
      <c r="B579" s="22" t="s">
        <v>244</v>
      </c>
      <c r="C579" s="22" t="s">
        <v>209</v>
      </c>
      <c r="D579" s="55" t="str">
        <f>+B563</f>
        <v>Steenwijk J015-2</v>
      </c>
      <c r="E579" s="56"/>
      <c r="F579" s="58"/>
      <c r="G579" s="55" t="str">
        <f>+B565</f>
        <v>Giethoorn J015-1</v>
      </c>
      <c r="H579" s="56"/>
      <c r="I579" s="56"/>
      <c r="J579" s="56"/>
      <c r="K579" s="58"/>
      <c r="L579" s="59"/>
      <c r="M579" s="58"/>
    </row>
    <row r="581" spans="1:13" ht="18.75">
      <c r="A581"/>
      <c r="B581" s="39" t="s">
        <v>269</v>
      </c>
      <c r="C581" s="40"/>
      <c r="E581"/>
      <c r="F581" s="39"/>
      <c r="H581" s="39" t="s">
        <v>183</v>
      </c>
      <c r="J581"/>
      <c r="K581"/>
      <c r="L581"/>
      <c r="M581"/>
    </row>
    <row r="582" spans="1:13" ht="1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3" ht="15.75">
      <c r="A583" s="60"/>
      <c r="B583" s="44" t="s">
        <v>271</v>
      </c>
      <c r="C583" s="40"/>
    </row>
    <row r="584" spans="1:13" ht="15">
      <c r="A584" s="60">
        <v>1</v>
      </c>
      <c r="B584" s="45" t="s">
        <v>80</v>
      </c>
      <c r="C584" s="46"/>
      <c r="G584" s="47">
        <v>1</v>
      </c>
      <c r="H584" s="47">
        <v>2</v>
      </c>
      <c r="I584" s="47">
        <v>3</v>
      </c>
      <c r="J584" s="47">
        <v>4</v>
      </c>
      <c r="K584" s="47" t="s">
        <v>157</v>
      </c>
      <c r="L584" s="47" t="s">
        <v>158</v>
      </c>
      <c r="M584" s="47" t="s">
        <v>198</v>
      </c>
    </row>
    <row r="585" spans="1:13" ht="15">
      <c r="A585" s="60">
        <v>2</v>
      </c>
      <c r="B585" s="45" t="s">
        <v>84</v>
      </c>
      <c r="C585" s="46"/>
      <c r="G585" s="22"/>
      <c r="H585" s="22"/>
      <c r="I585" s="22"/>
      <c r="J585" s="22"/>
      <c r="K585" s="22"/>
      <c r="L585" s="22"/>
      <c r="M585" s="22"/>
    </row>
    <row r="586" spans="1:13" ht="15">
      <c r="A586" s="60">
        <v>3</v>
      </c>
      <c r="B586" s="45" t="s">
        <v>88</v>
      </c>
      <c r="C586" s="46"/>
      <c r="G586" s="22"/>
      <c r="H586" s="22"/>
      <c r="I586" s="22"/>
      <c r="J586" s="22"/>
      <c r="K586" s="22"/>
      <c r="L586" s="22"/>
      <c r="M586" s="22"/>
    </row>
    <row r="587" spans="1:13" ht="15">
      <c r="A587" s="60">
        <v>4</v>
      </c>
      <c r="B587" s="45" t="s">
        <v>92</v>
      </c>
      <c r="C587" s="46"/>
      <c r="G587" s="22"/>
      <c r="H587" s="22"/>
      <c r="I587" s="22"/>
      <c r="J587" s="22"/>
      <c r="K587" s="22"/>
      <c r="L587" s="22"/>
      <c r="M587" s="22"/>
    </row>
    <row r="588" spans="1:13" ht="15">
      <c r="A588" s="60">
        <v>5</v>
      </c>
      <c r="B588" s="45" t="s">
        <v>96</v>
      </c>
      <c r="C588" s="46"/>
      <c r="G588" s="22"/>
      <c r="H588" s="22"/>
      <c r="I588" s="22"/>
      <c r="J588" s="22"/>
      <c r="K588" s="22"/>
      <c r="L588" s="22"/>
      <c r="M588" s="22"/>
    </row>
    <row r="589" spans="1:13" ht="15">
      <c r="A589" s="54"/>
      <c r="G589" s="22"/>
      <c r="H589" s="22"/>
      <c r="I589" s="22"/>
      <c r="J589" s="22"/>
      <c r="K589" s="22"/>
      <c r="L589" s="22"/>
      <c r="M589" s="22"/>
    </row>
    <row r="590" spans="1:3" ht="15">
      <c r="A590" s="54"/>
      <c r="C590" s="49" t="s">
        <v>199</v>
      </c>
    </row>
    <row r="591" spans="1:13" ht="15">
      <c r="A591" s="54"/>
      <c r="B591" s="50" t="s">
        <v>164</v>
      </c>
      <c r="C591" s="50" t="s">
        <v>165</v>
      </c>
      <c r="D591" s="61" t="s">
        <v>166</v>
      </c>
      <c r="E591" s="51"/>
      <c r="F591" s="52"/>
      <c r="G591" s="51"/>
      <c r="H591" s="51" t="s">
        <v>167</v>
      </c>
      <c r="I591" s="51"/>
      <c r="J591" s="51"/>
      <c r="K591" s="52"/>
      <c r="L591" s="61" t="s">
        <v>168</v>
      </c>
      <c r="M591" s="52"/>
    </row>
    <row r="592" spans="1:13" ht="15">
      <c r="A592" s="60">
        <v>1</v>
      </c>
      <c r="B592" s="22" t="s">
        <v>209</v>
      </c>
      <c r="C592" s="22" t="s">
        <v>246</v>
      </c>
      <c r="D592" s="55" t="str">
        <f>+B584</f>
        <v>Olde Veste J015-7</v>
      </c>
      <c r="E592" s="56"/>
      <c r="F592" s="53"/>
      <c r="G592" s="55" t="str">
        <f>+B585</f>
        <v>Olde Veste J015-8</v>
      </c>
      <c r="H592" s="56"/>
      <c r="I592" s="56"/>
      <c r="J592" s="56"/>
      <c r="K592" s="53"/>
      <c r="L592" s="62"/>
      <c r="M592" s="53"/>
    </row>
    <row r="593" spans="1:13" ht="15">
      <c r="A593" s="60">
        <v>2</v>
      </c>
      <c r="B593" s="22" t="s">
        <v>246</v>
      </c>
      <c r="C593" s="22" t="s">
        <v>247</v>
      </c>
      <c r="D593" s="56" t="str">
        <f>+B586</f>
        <v>Olde Veste J015-9</v>
      </c>
      <c r="E593" s="56"/>
      <c r="F593" s="53"/>
      <c r="G593" s="62" t="str">
        <f>+B587</f>
        <v>Olde Veste J015-10</v>
      </c>
      <c r="H593" s="59"/>
      <c r="I593" s="56"/>
      <c r="J593" s="56"/>
      <c r="K593" s="53"/>
      <c r="L593" s="62"/>
      <c r="M593" s="53"/>
    </row>
    <row r="594" spans="1:13" ht="15">
      <c r="A594" s="60">
        <v>3</v>
      </c>
      <c r="B594" s="22" t="s">
        <v>247</v>
      </c>
      <c r="C594" s="22" t="s">
        <v>248</v>
      </c>
      <c r="D594" s="55" t="str">
        <f>+B588</f>
        <v>Olde Veste J015-6</v>
      </c>
      <c r="E594" s="56"/>
      <c r="F594" s="53"/>
      <c r="G594" s="59" t="str">
        <f>+B584</f>
        <v>Olde Veste J015-7</v>
      </c>
      <c r="H594" s="59"/>
      <c r="I594" s="56"/>
      <c r="J594" s="56"/>
      <c r="K594" s="53"/>
      <c r="L594" s="62"/>
      <c r="M594" s="53"/>
    </row>
    <row r="595" spans="1:13" ht="15">
      <c r="A595" s="60">
        <v>4</v>
      </c>
      <c r="B595" s="22" t="s">
        <v>248</v>
      </c>
      <c r="C595" s="22" t="s">
        <v>249</v>
      </c>
      <c r="D595" s="55" t="str">
        <f>+B585</f>
        <v>Olde Veste J015-8</v>
      </c>
      <c r="E595" s="56"/>
      <c r="F595" s="53"/>
      <c r="G595" s="55" t="str">
        <f>+B586</f>
        <v>Olde Veste J015-9</v>
      </c>
      <c r="H595" s="56"/>
      <c r="I595" s="56"/>
      <c r="J595" s="56"/>
      <c r="K595" s="53"/>
      <c r="L595" s="62"/>
      <c r="M595" s="53"/>
    </row>
    <row r="596" spans="1:13" ht="15">
      <c r="A596" s="60">
        <v>5</v>
      </c>
      <c r="B596" s="22" t="s">
        <v>249</v>
      </c>
      <c r="C596" s="22" t="s">
        <v>250</v>
      </c>
      <c r="D596" s="55" t="str">
        <f>+B587</f>
        <v>Olde Veste J015-10</v>
      </c>
      <c r="E596" s="56"/>
      <c r="F596" s="53"/>
      <c r="G596" s="55" t="str">
        <f>+B588</f>
        <v>Olde Veste J015-6</v>
      </c>
      <c r="H596" s="56"/>
      <c r="I596" s="56"/>
      <c r="J596" s="56"/>
      <c r="K596" s="53"/>
      <c r="L596" s="62"/>
      <c r="M596" s="53"/>
    </row>
    <row r="597" spans="1:13" ht="15">
      <c r="A597" s="60">
        <v>6</v>
      </c>
      <c r="B597" s="22" t="s">
        <v>250</v>
      </c>
      <c r="C597" s="22" t="s">
        <v>251</v>
      </c>
      <c r="D597" s="55" t="str">
        <f>+B584</f>
        <v>Olde Veste J015-7</v>
      </c>
      <c r="E597" s="56"/>
      <c r="F597" s="53"/>
      <c r="G597" s="55" t="str">
        <f>+B586</f>
        <v>Olde Veste J015-9</v>
      </c>
      <c r="H597" s="56"/>
      <c r="I597" s="63"/>
      <c r="J597" s="63"/>
      <c r="K597" s="64"/>
      <c r="L597" s="62"/>
      <c r="M597" s="53"/>
    </row>
    <row r="598" spans="1:13" ht="15">
      <c r="A598" s="60">
        <v>7</v>
      </c>
      <c r="B598" s="22" t="s">
        <v>251</v>
      </c>
      <c r="C598" s="22" t="s">
        <v>252</v>
      </c>
      <c r="D598" s="55" t="str">
        <f>+B588</f>
        <v>Olde Veste J015-6</v>
      </c>
      <c r="E598" s="56"/>
      <c r="F598" s="53"/>
      <c r="G598" s="55" t="str">
        <f>+B585</f>
        <v>Olde Veste J015-8</v>
      </c>
      <c r="H598" s="56"/>
      <c r="I598" s="56"/>
      <c r="J598" s="56"/>
      <c r="K598" s="53"/>
      <c r="L598" s="55"/>
      <c r="M598" s="53"/>
    </row>
    <row r="599" spans="1:13" ht="15">
      <c r="A599" s="60">
        <v>8</v>
      </c>
      <c r="B599" s="22" t="s">
        <v>252</v>
      </c>
      <c r="C599" s="22" t="s">
        <v>253</v>
      </c>
      <c r="D599" s="55" t="str">
        <f>+B587</f>
        <v>Olde Veste J015-10</v>
      </c>
      <c r="E599" s="56"/>
      <c r="F599" s="58"/>
      <c r="G599" s="55" t="str">
        <f>+B584</f>
        <v>Olde Veste J015-7</v>
      </c>
      <c r="H599" s="56"/>
      <c r="I599" s="59"/>
      <c r="J599" s="59"/>
      <c r="K599" s="58"/>
      <c r="L599" s="62"/>
      <c r="M599" s="53"/>
    </row>
    <row r="600" spans="1:13" ht="15">
      <c r="A600" s="60">
        <v>9</v>
      </c>
      <c r="B600" s="22" t="s">
        <v>253</v>
      </c>
      <c r="C600" s="22" t="s">
        <v>254</v>
      </c>
      <c r="D600" s="55" t="str">
        <f>+B586</f>
        <v>Olde Veste J015-9</v>
      </c>
      <c r="E600" s="56"/>
      <c r="F600" s="53"/>
      <c r="G600" s="55" t="str">
        <f>+B588</f>
        <v>Olde Veste J015-6</v>
      </c>
      <c r="H600" s="56"/>
      <c r="I600" s="56"/>
      <c r="J600" s="56"/>
      <c r="K600" s="53"/>
      <c r="L600" s="62"/>
      <c r="M600" s="53"/>
    </row>
    <row r="601" spans="1:13" ht="15">
      <c r="A601" s="60">
        <v>10</v>
      </c>
      <c r="B601" s="22" t="s">
        <v>254</v>
      </c>
      <c r="C601" s="22" t="s">
        <v>255</v>
      </c>
      <c r="D601" s="55" t="str">
        <f>+B585</f>
        <v>Olde Veste J015-8</v>
      </c>
      <c r="E601" s="56"/>
      <c r="F601" s="58"/>
      <c r="G601" s="55" t="str">
        <f>+B587</f>
        <v>Olde Veste J015-10</v>
      </c>
      <c r="H601" s="56"/>
      <c r="I601" s="56"/>
      <c r="J601" s="56"/>
      <c r="K601" s="58"/>
      <c r="L601" s="59"/>
      <c r="M601" s="58"/>
    </row>
    <row r="603" spans="1:13" ht="18.75">
      <c r="A603"/>
      <c r="B603" s="39" t="s">
        <v>269</v>
      </c>
      <c r="C603" s="40"/>
      <c r="E603"/>
      <c r="F603" s="39"/>
      <c r="H603" s="39" t="s">
        <v>183</v>
      </c>
      <c r="J603"/>
      <c r="K603"/>
      <c r="L603"/>
      <c r="M603"/>
    </row>
    <row r="604" spans="1:13" ht="1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3" ht="15.75">
      <c r="A605" s="60"/>
      <c r="B605" s="44" t="s">
        <v>272</v>
      </c>
      <c r="C605" s="40"/>
    </row>
    <row r="606" spans="1:13" ht="15">
      <c r="A606" s="60">
        <v>1</v>
      </c>
      <c r="B606" s="45" t="s">
        <v>81</v>
      </c>
      <c r="C606" s="46"/>
      <c r="G606" s="47">
        <v>1</v>
      </c>
      <c r="H606" s="47">
        <v>2</v>
      </c>
      <c r="I606" s="47">
        <v>3</v>
      </c>
      <c r="J606" s="47">
        <v>4</v>
      </c>
      <c r="K606" s="47" t="s">
        <v>157</v>
      </c>
      <c r="L606" s="47" t="s">
        <v>158</v>
      </c>
      <c r="M606" s="47" t="s">
        <v>198</v>
      </c>
    </row>
    <row r="607" spans="1:13" ht="15">
      <c r="A607" s="60">
        <v>2</v>
      </c>
      <c r="B607" s="45" t="s">
        <v>85</v>
      </c>
      <c r="C607" s="46"/>
      <c r="G607" s="22"/>
      <c r="H607" s="22"/>
      <c r="I607" s="22"/>
      <c r="J607" s="22"/>
      <c r="K607" s="22"/>
      <c r="L607" s="22"/>
      <c r="M607" s="22"/>
    </row>
    <row r="608" spans="1:13" ht="15">
      <c r="A608" s="60">
        <v>3</v>
      </c>
      <c r="B608" s="45" t="s">
        <v>89</v>
      </c>
      <c r="C608" s="46"/>
      <c r="G608" s="22"/>
      <c r="H608" s="22"/>
      <c r="I608" s="22"/>
      <c r="J608" s="22"/>
      <c r="K608" s="22"/>
      <c r="L608" s="22"/>
      <c r="M608" s="22"/>
    </row>
    <row r="609" spans="1:13" ht="15">
      <c r="A609" s="60">
        <v>4</v>
      </c>
      <c r="B609" s="45" t="s">
        <v>93</v>
      </c>
      <c r="C609" s="46"/>
      <c r="G609" s="22"/>
      <c r="H609" s="22"/>
      <c r="I609" s="22"/>
      <c r="J609" s="22"/>
      <c r="K609" s="22"/>
      <c r="L609" s="22"/>
      <c r="M609" s="22"/>
    </row>
    <row r="610" spans="1:13" ht="15">
      <c r="A610" s="60">
        <v>5</v>
      </c>
      <c r="B610" s="45" t="s">
        <v>97</v>
      </c>
      <c r="C610" s="46"/>
      <c r="G610" s="22"/>
      <c r="H610" s="22"/>
      <c r="I610" s="22"/>
      <c r="J610" s="22"/>
      <c r="K610" s="22"/>
      <c r="L610" s="22"/>
      <c r="M610" s="22"/>
    </row>
    <row r="611" spans="1:13" ht="15">
      <c r="A611" s="54"/>
      <c r="G611" s="22"/>
      <c r="H611" s="22"/>
      <c r="I611" s="22"/>
      <c r="J611" s="22"/>
      <c r="K611" s="22"/>
      <c r="L611" s="22"/>
      <c r="M611" s="22"/>
    </row>
    <row r="612" spans="1:3" ht="15">
      <c r="A612" s="54"/>
      <c r="C612" s="49" t="s">
        <v>199</v>
      </c>
    </row>
    <row r="613" spans="1:13" ht="15">
      <c r="A613" s="54"/>
      <c r="B613" s="50" t="s">
        <v>164</v>
      </c>
      <c r="C613" s="50" t="s">
        <v>165</v>
      </c>
      <c r="D613" s="61" t="s">
        <v>166</v>
      </c>
      <c r="E613" s="51"/>
      <c r="F613" s="52"/>
      <c r="G613" s="51"/>
      <c r="H613" s="51" t="s">
        <v>167</v>
      </c>
      <c r="I613" s="51"/>
      <c r="J613" s="51"/>
      <c r="K613" s="52"/>
      <c r="L613" s="61" t="s">
        <v>168</v>
      </c>
      <c r="M613" s="52"/>
    </row>
    <row r="614" spans="1:13" ht="15">
      <c r="A614" s="60">
        <v>1</v>
      </c>
      <c r="B614" s="22" t="s">
        <v>255</v>
      </c>
      <c r="C614" s="22" t="s">
        <v>257</v>
      </c>
      <c r="D614" s="55" t="str">
        <f>+B606</f>
        <v>Steenwijkerwold J015-3</v>
      </c>
      <c r="E614" s="56"/>
      <c r="F614" s="53"/>
      <c r="G614" s="55" t="str">
        <f>+B607</f>
        <v>Steenwijkerwold J015-4</v>
      </c>
      <c r="H614" s="56"/>
      <c r="I614" s="56"/>
      <c r="J614" s="56"/>
      <c r="K614" s="53"/>
      <c r="L614" s="62"/>
      <c r="M614" s="53"/>
    </row>
    <row r="615" spans="1:13" ht="15">
      <c r="A615" s="60">
        <v>2</v>
      </c>
      <c r="B615" s="22" t="s">
        <v>257</v>
      </c>
      <c r="C615" s="22" t="s">
        <v>258</v>
      </c>
      <c r="D615" s="56" t="str">
        <f>+B608</f>
        <v>Giethoorn J015-3</v>
      </c>
      <c r="E615" s="56"/>
      <c r="F615" s="53"/>
      <c r="G615" s="62" t="str">
        <f>+B609</f>
        <v>Giethoorn J015-4</v>
      </c>
      <c r="H615" s="59"/>
      <c r="I615" s="56"/>
      <c r="J615" s="56"/>
      <c r="K615" s="53"/>
      <c r="L615" s="62"/>
      <c r="M615" s="53"/>
    </row>
    <row r="616" spans="1:13" ht="15">
      <c r="A616" s="60">
        <v>3</v>
      </c>
      <c r="B616" s="22" t="s">
        <v>258</v>
      </c>
      <c r="C616" s="22" t="s">
        <v>259</v>
      </c>
      <c r="D616" s="55" t="str">
        <f>+B610</f>
        <v>Willemsoord J015-2</v>
      </c>
      <c r="E616" s="56"/>
      <c r="F616" s="53"/>
      <c r="G616" s="59" t="str">
        <f>+B606</f>
        <v>Steenwijkerwold J015-3</v>
      </c>
      <c r="H616" s="59"/>
      <c r="I616" s="56"/>
      <c r="J616" s="56"/>
      <c r="K616" s="53"/>
      <c r="L616" s="62"/>
      <c r="M616" s="53"/>
    </row>
    <row r="617" spans="1:13" ht="15">
      <c r="A617" s="60">
        <v>4</v>
      </c>
      <c r="B617" s="22" t="s">
        <v>259</v>
      </c>
      <c r="C617" s="22" t="s">
        <v>260</v>
      </c>
      <c r="D617" s="55" t="str">
        <f>+B607</f>
        <v>Steenwijkerwold J015-4</v>
      </c>
      <c r="E617" s="56"/>
      <c r="F617" s="53"/>
      <c r="G617" s="55" t="str">
        <f>+B608</f>
        <v>Giethoorn J015-3</v>
      </c>
      <c r="H617" s="56"/>
      <c r="I617" s="56"/>
      <c r="J617" s="56"/>
      <c r="K617" s="53"/>
      <c r="L617" s="62"/>
      <c r="M617" s="53"/>
    </row>
    <row r="618" spans="1:13" ht="15">
      <c r="A618" s="60">
        <v>5</v>
      </c>
      <c r="B618" s="22" t="s">
        <v>260</v>
      </c>
      <c r="C618" s="22" t="s">
        <v>261</v>
      </c>
      <c r="D618" s="55" t="str">
        <f>+B609</f>
        <v>Giethoorn J015-4</v>
      </c>
      <c r="E618" s="56"/>
      <c r="F618" s="53"/>
      <c r="G618" s="55" t="str">
        <f>+B610</f>
        <v>Willemsoord J015-2</v>
      </c>
      <c r="H618" s="56"/>
      <c r="I618" s="56"/>
      <c r="J618" s="56"/>
      <c r="K618" s="53"/>
      <c r="L618" s="62"/>
      <c r="M618" s="53"/>
    </row>
    <row r="619" spans="1:13" ht="15">
      <c r="A619" s="60">
        <v>6</v>
      </c>
      <c r="B619" s="22" t="s">
        <v>261</v>
      </c>
      <c r="C619" s="22" t="s">
        <v>262</v>
      </c>
      <c r="D619" s="55" t="str">
        <f>+B606</f>
        <v>Steenwijkerwold J015-3</v>
      </c>
      <c r="E619" s="56"/>
      <c r="F619" s="53"/>
      <c r="G619" s="55" t="str">
        <f>+B608</f>
        <v>Giethoorn J015-3</v>
      </c>
      <c r="H619" s="56"/>
      <c r="I619" s="63"/>
      <c r="J619" s="63"/>
      <c r="K619" s="64"/>
      <c r="L619" s="62"/>
      <c r="M619" s="53"/>
    </row>
    <row r="620" spans="1:13" ht="15">
      <c r="A620" s="60">
        <v>7</v>
      </c>
      <c r="B620" s="22" t="s">
        <v>262</v>
      </c>
      <c r="C620" s="22" t="s">
        <v>263</v>
      </c>
      <c r="D620" s="55" t="str">
        <f>+B610</f>
        <v>Willemsoord J015-2</v>
      </c>
      <c r="E620" s="56"/>
      <c r="F620" s="53"/>
      <c r="G620" s="55" t="str">
        <f>+B607</f>
        <v>Steenwijkerwold J015-4</v>
      </c>
      <c r="H620" s="56"/>
      <c r="I620" s="56"/>
      <c r="J620" s="56"/>
      <c r="K620" s="53"/>
      <c r="L620" s="55"/>
      <c r="M620" s="53"/>
    </row>
    <row r="621" spans="1:13" ht="15">
      <c r="A621" s="60">
        <v>8</v>
      </c>
      <c r="B621" s="22" t="s">
        <v>263</v>
      </c>
      <c r="C621" s="22" t="s">
        <v>264</v>
      </c>
      <c r="D621" s="55" t="str">
        <f>+B609</f>
        <v>Giethoorn J015-4</v>
      </c>
      <c r="E621" s="56"/>
      <c r="F621" s="58"/>
      <c r="G621" s="55" t="str">
        <f>+B606</f>
        <v>Steenwijkerwold J015-3</v>
      </c>
      <c r="H621" s="56"/>
      <c r="I621" s="59"/>
      <c r="J621" s="59"/>
      <c r="K621" s="58"/>
      <c r="L621" s="62"/>
      <c r="M621" s="53"/>
    </row>
    <row r="622" spans="1:13" ht="15">
      <c r="A622" s="60">
        <v>9</v>
      </c>
      <c r="B622" s="22" t="s">
        <v>264</v>
      </c>
      <c r="C622" s="22" t="s">
        <v>265</v>
      </c>
      <c r="D622" s="55" t="str">
        <f>+B608</f>
        <v>Giethoorn J015-3</v>
      </c>
      <c r="E622" s="56"/>
      <c r="F622" s="53"/>
      <c r="G622" s="55" t="str">
        <f>+B610</f>
        <v>Willemsoord J015-2</v>
      </c>
      <c r="H622" s="56"/>
      <c r="I622" s="56"/>
      <c r="J622" s="56"/>
      <c r="K622" s="53"/>
      <c r="L622" s="62"/>
      <c r="M622" s="53"/>
    </row>
    <row r="623" spans="1:13" ht="15">
      <c r="A623" s="60">
        <v>10</v>
      </c>
      <c r="B623" s="22" t="s">
        <v>265</v>
      </c>
      <c r="C623" s="22" t="s">
        <v>266</v>
      </c>
      <c r="D623" s="55" t="str">
        <f>+B607</f>
        <v>Steenwijkerwold J015-4</v>
      </c>
      <c r="E623" s="56"/>
      <c r="F623" s="58"/>
      <c r="G623" s="55" t="str">
        <f>+B609</f>
        <v>Giethoorn J015-4</v>
      </c>
      <c r="H623" s="56"/>
      <c r="I623" s="56"/>
      <c r="J623" s="56"/>
      <c r="K623" s="58"/>
      <c r="L623" s="59"/>
      <c r="M623" s="58"/>
    </row>
    <row r="625" spans="1:13" ht="18.75">
      <c r="A625"/>
      <c r="B625" s="39" t="s">
        <v>233</v>
      </c>
      <c r="C625" s="40"/>
      <c r="E625"/>
      <c r="F625" s="39"/>
      <c r="H625" s="39" t="s">
        <v>183</v>
      </c>
      <c r="J625"/>
      <c r="K625"/>
      <c r="L625"/>
      <c r="M625"/>
    </row>
    <row r="626" spans="1:13" ht="1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3" ht="15.75">
      <c r="A627" s="60"/>
      <c r="B627" s="44" t="s">
        <v>224</v>
      </c>
      <c r="C627" s="40"/>
    </row>
    <row r="628" spans="1:13" ht="15">
      <c r="A628" s="60">
        <v>1</v>
      </c>
      <c r="B628" s="45" t="s">
        <v>57</v>
      </c>
      <c r="C628" s="46"/>
      <c r="G628" s="47">
        <v>1</v>
      </c>
      <c r="H628" s="47">
        <v>2</v>
      </c>
      <c r="I628" s="47">
        <v>3</v>
      </c>
      <c r="J628" s="47">
        <v>4</v>
      </c>
      <c r="K628" s="47" t="s">
        <v>157</v>
      </c>
      <c r="L628" s="47" t="s">
        <v>158</v>
      </c>
      <c r="M628" s="47" t="s">
        <v>198</v>
      </c>
    </row>
    <row r="629" spans="1:13" ht="15">
      <c r="A629" s="60">
        <v>2</v>
      </c>
      <c r="B629" s="45" t="s">
        <v>61</v>
      </c>
      <c r="C629" s="46"/>
      <c r="G629" s="22"/>
      <c r="H629" s="22"/>
      <c r="I629" s="22"/>
      <c r="J629" s="22"/>
      <c r="K629" s="22"/>
      <c r="L629" s="22"/>
      <c r="M629" s="22"/>
    </row>
    <row r="630" spans="1:13" ht="15">
      <c r="A630" s="60">
        <v>3</v>
      </c>
      <c r="B630" s="45" t="s">
        <v>65</v>
      </c>
      <c r="C630" s="46"/>
      <c r="G630" s="22"/>
      <c r="H630" s="22"/>
      <c r="I630" s="22"/>
      <c r="J630" s="22"/>
      <c r="K630" s="22"/>
      <c r="L630" s="22"/>
      <c r="M630" s="22"/>
    </row>
    <row r="631" spans="1:13" ht="15">
      <c r="A631" s="60">
        <v>4</v>
      </c>
      <c r="B631" s="45" t="s">
        <v>69</v>
      </c>
      <c r="C631" s="46"/>
      <c r="G631" s="22"/>
      <c r="H631" s="22"/>
      <c r="I631" s="22"/>
      <c r="J631" s="22"/>
      <c r="K631" s="22"/>
      <c r="L631" s="22"/>
      <c r="M631" s="22"/>
    </row>
    <row r="632" spans="1:13" ht="15">
      <c r="A632" s="60">
        <v>5</v>
      </c>
      <c r="B632" s="45" t="s">
        <v>73</v>
      </c>
      <c r="C632" s="46"/>
      <c r="G632" s="22"/>
      <c r="H632" s="22"/>
      <c r="I632" s="22"/>
      <c r="J632" s="22"/>
      <c r="K632" s="22"/>
      <c r="L632" s="22"/>
      <c r="M632" s="22"/>
    </row>
    <row r="633" spans="1:13" ht="15">
      <c r="A633" s="54"/>
      <c r="G633" s="22"/>
      <c r="H633" s="22"/>
      <c r="I633" s="22"/>
      <c r="J633" s="22"/>
      <c r="K633" s="22"/>
      <c r="L633" s="22"/>
      <c r="M633" s="22"/>
    </row>
    <row r="634" spans="1:3" ht="15">
      <c r="A634" s="54"/>
      <c r="C634" s="49" t="s">
        <v>199</v>
      </c>
    </row>
    <row r="635" spans="1:13" ht="15">
      <c r="A635" s="54"/>
      <c r="B635" s="50" t="s">
        <v>164</v>
      </c>
      <c r="C635" s="50" t="s">
        <v>165</v>
      </c>
      <c r="D635" s="61" t="s">
        <v>166</v>
      </c>
      <c r="E635" s="51"/>
      <c r="F635" s="52"/>
      <c r="G635" s="51"/>
      <c r="H635" s="51" t="s">
        <v>167</v>
      </c>
      <c r="I635" s="51"/>
      <c r="J635" s="51"/>
      <c r="K635" s="52"/>
      <c r="L635" s="61" t="s">
        <v>168</v>
      </c>
      <c r="M635" s="52"/>
    </row>
    <row r="636" spans="1:13" ht="15">
      <c r="A636" s="60">
        <v>1</v>
      </c>
      <c r="B636" s="22" t="s">
        <v>170</v>
      </c>
      <c r="C636" s="22" t="s">
        <v>225</v>
      </c>
      <c r="D636" s="55" t="str">
        <f>+B628</f>
        <v>Olde Veste J013-1</v>
      </c>
      <c r="E636" s="56"/>
      <c r="F636" s="53"/>
      <c r="G636" s="55" t="str">
        <f>+B629</f>
        <v>Steenwijkerwold J013-1</v>
      </c>
      <c r="H636" s="56"/>
      <c r="I636" s="56"/>
      <c r="J636" s="56"/>
      <c r="K636" s="53"/>
      <c r="L636" s="62"/>
      <c r="M636" s="53"/>
    </row>
    <row r="637" spans="1:13" ht="15">
      <c r="A637" s="60">
        <v>2</v>
      </c>
      <c r="B637" s="22" t="s">
        <v>225</v>
      </c>
      <c r="C637" s="22" t="s">
        <v>226</v>
      </c>
      <c r="D637" s="56" t="str">
        <f>+B630</f>
        <v>Steenwijk J013-1</v>
      </c>
      <c r="E637" s="56"/>
      <c r="F637" s="53"/>
      <c r="G637" s="62" t="str">
        <f>+B631</f>
        <v>Giethoorn J013-1</v>
      </c>
      <c r="H637" s="59"/>
      <c r="I637" s="56"/>
      <c r="J637" s="56"/>
      <c r="K637" s="53"/>
      <c r="L637" s="62"/>
      <c r="M637" s="53"/>
    </row>
    <row r="638" spans="1:13" ht="15">
      <c r="A638" s="60">
        <v>3</v>
      </c>
      <c r="B638" s="22" t="s">
        <v>226</v>
      </c>
      <c r="C638" s="22" t="s">
        <v>227</v>
      </c>
      <c r="D638" s="55" t="str">
        <f>+B632</f>
        <v>Olde Veste J013-2</v>
      </c>
      <c r="E638" s="56"/>
      <c r="F638" s="53"/>
      <c r="G638" s="59" t="str">
        <f>+B628</f>
        <v>Olde Veste J013-1</v>
      </c>
      <c r="H638" s="59"/>
      <c r="I638" s="56"/>
      <c r="J638" s="56"/>
      <c r="K638" s="53"/>
      <c r="L638" s="62"/>
      <c r="M638" s="53"/>
    </row>
    <row r="639" spans="1:13" ht="15">
      <c r="A639" s="60">
        <v>4</v>
      </c>
      <c r="B639" s="22" t="s">
        <v>227</v>
      </c>
      <c r="C639" s="22" t="s">
        <v>228</v>
      </c>
      <c r="D639" s="55" t="str">
        <f>+B629</f>
        <v>Steenwijkerwold J013-1</v>
      </c>
      <c r="E639" s="56"/>
      <c r="F639" s="53"/>
      <c r="G639" s="55" t="str">
        <f>+B630</f>
        <v>Steenwijk J013-1</v>
      </c>
      <c r="H639" s="56"/>
      <c r="I639" s="56"/>
      <c r="J639" s="56"/>
      <c r="K639" s="53"/>
      <c r="L639" s="62"/>
      <c r="M639" s="53"/>
    </row>
    <row r="640" spans="1:13" ht="15">
      <c r="A640" s="60">
        <v>5</v>
      </c>
      <c r="B640" s="22" t="s">
        <v>228</v>
      </c>
      <c r="C640" s="22" t="s">
        <v>177</v>
      </c>
      <c r="D640" s="55" t="str">
        <f>+B631</f>
        <v>Giethoorn J013-1</v>
      </c>
      <c r="E640" s="56"/>
      <c r="F640" s="53"/>
      <c r="G640" s="55" t="str">
        <f>+B632</f>
        <v>Olde Veste J013-2</v>
      </c>
      <c r="H640" s="56"/>
      <c r="I640" s="56"/>
      <c r="J640" s="56"/>
      <c r="K640" s="53"/>
      <c r="L640" s="62"/>
      <c r="M640" s="53"/>
    </row>
    <row r="641" spans="1:13" ht="15">
      <c r="A641" s="60">
        <v>6</v>
      </c>
      <c r="B641" s="22" t="s">
        <v>177</v>
      </c>
      <c r="C641" s="22" t="s">
        <v>229</v>
      </c>
      <c r="D641" s="55" t="str">
        <f>+B628</f>
        <v>Olde Veste J013-1</v>
      </c>
      <c r="E641" s="56"/>
      <c r="F641" s="53"/>
      <c r="G641" s="55" t="str">
        <f>+B630</f>
        <v>Steenwijk J013-1</v>
      </c>
      <c r="H641" s="56"/>
      <c r="I641" s="63"/>
      <c r="J641" s="63"/>
      <c r="K641" s="64"/>
      <c r="L641" s="62"/>
      <c r="M641" s="53"/>
    </row>
    <row r="642" spans="1:13" ht="15">
      <c r="A642" s="60">
        <v>7</v>
      </c>
      <c r="B642" s="22" t="s">
        <v>229</v>
      </c>
      <c r="C642" s="22" t="s">
        <v>230</v>
      </c>
      <c r="D642" s="55" t="str">
        <f>+B632</f>
        <v>Olde Veste J013-2</v>
      </c>
      <c r="E642" s="56"/>
      <c r="F642" s="53"/>
      <c r="G642" s="55" t="str">
        <f>+B629</f>
        <v>Steenwijkerwold J013-1</v>
      </c>
      <c r="H642" s="56"/>
      <c r="I642" s="56"/>
      <c r="J642" s="56"/>
      <c r="K642" s="53"/>
      <c r="L642" s="55"/>
      <c r="M642" s="53"/>
    </row>
    <row r="643" spans="1:13" ht="15">
      <c r="A643" s="60">
        <v>8</v>
      </c>
      <c r="B643" s="22" t="s">
        <v>230</v>
      </c>
      <c r="C643" s="22" t="s">
        <v>231</v>
      </c>
      <c r="D643" s="55" t="str">
        <f>+B631</f>
        <v>Giethoorn J013-1</v>
      </c>
      <c r="E643" s="56"/>
      <c r="F643" s="58"/>
      <c r="G643" s="55" t="str">
        <f>+B628</f>
        <v>Olde Veste J013-1</v>
      </c>
      <c r="H643" s="56"/>
      <c r="I643" s="59"/>
      <c r="J643" s="59"/>
      <c r="K643" s="58"/>
      <c r="L643" s="62"/>
      <c r="M643" s="53"/>
    </row>
    <row r="644" spans="1:13" ht="15">
      <c r="A644" s="60">
        <v>9</v>
      </c>
      <c r="B644" s="22" t="s">
        <v>231</v>
      </c>
      <c r="C644" s="22" t="s">
        <v>232</v>
      </c>
      <c r="D644" s="55" t="str">
        <f>+B630</f>
        <v>Steenwijk J013-1</v>
      </c>
      <c r="E644" s="56"/>
      <c r="F644" s="53"/>
      <c r="G644" s="55" t="str">
        <f>+B632</f>
        <v>Olde Veste J013-2</v>
      </c>
      <c r="H644" s="56"/>
      <c r="I644" s="56"/>
      <c r="J644" s="56"/>
      <c r="K644" s="53"/>
      <c r="L644" s="62"/>
      <c r="M644" s="53"/>
    </row>
    <row r="645" spans="1:13" ht="15">
      <c r="A645" s="60">
        <v>10</v>
      </c>
      <c r="B645" s="22" t="s">
        <v>232</v>
      </c>
      <c r="C645" s="22" t="s">
        <v>201</v>
      </c>
      <c r="D645" s="55" t="str">
        <f>+B629</f>
        <v>Steenwijkerwold J013-1</v>
      </c>
      <c r="E645" s="56"/>
      <c r="F645" s="58"/>
      <c r="G645" s="55" t="str">
        <f>+B631</f>
        <v>Giethoorn J013-1</v>
      </c>
      <c r="H645" s="56"/>
      <c r="I645" s="56"/>
      <c r="J645" s="56"/>
      <c r="K645" s="58"/>
      <c r="L645" s="59"/>
      <c r="M645" s="58"/>
    </row>
    <row r="647" spans="1:13" ht="18.75">
      <c r="A647"/>
      <c r="B647" s="39" t="s">
        <v>233</v>
      </c>
      <c r="C647" s="40"/>
      <c r="E647"/>
      <c r="F647" s="39"/>
      <c r="H647" s="39" t="s">
        <v>183</v>
      </c>
      <c r="J647"/>
      <c r="K647"/>
      <c r="L647"/>
      <c r="M647"/>
    </row>
    <row r="648" spans="1:13" ht="1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3" ht="15.75">
      <c r="A649" s="60"/>
      <c r="B649" s="44" t="s">
        <v>236</v>
      </c>
      <c r="C649" s="40"/>
    </row>
    <row r="650" spans="1:13" ht="15">
      <c r="A650" s="60">
        <v>1</v>
      </c>
      <c r="B650" s="45" t="s">
        <v>58</v>
      </c>
      <c r="C650" s="46"/>
      <c r="G650" s="47">
        <v>1</v>
      </c>
      <c r="H650" s="47">
        <v>2</v>
      </c>
      <c r="I650" s="47">
        <v>3</v>
      </c>
      <c r="J650" s="47">
        <v>4</v>
      </c>
      <c r="K650" s="47" t="s">
        <v>157</v>
      </c>
      <c r="L650" s="47" t="s">
        <v>158</v>
      </c>
      <c r="M650" s="47" t="s">
        <v>198</v>
      </c>
    </row>
    <row r="651" spans="1:13" ht="15">
      <c r="A651" s="60">
        <v>2</v>
      </c>
      <c r="B651" s="45" t="s">
        <v>62</v>
      </c>
      <c r="C651" s="46"/>
      <c r="G651" s="22"/>
      <c r="H651" s="22"/>
      <c r="I651" s="22"/>
      <c r="J651" s="22"/>
      <c r="K651" s="22"/>
      <c r="L651" s="22"/>
      <c r="M651" s="22"/>
    </row>
    <row r="652" spans="1:13" ht="15">
      <c r="A652" s="60">
        <v>3</v>
      </c>
      <c r="B652" s="45" t="s">
        <v>66</v>
      </c>
      <c r="C652" s="46"/>
      <c r="G652" s="22"/>
      <c r="H652" s="22"/>
      <c r="I652" s="22"/>
      <c r="J652" s="22"/>
      <c r="K652" s="22"/>
      <c r="L652" s="22"/>
      <c r="M652" s="22"/>
    </row>
    <row r="653" spans="1:13" ht="15">
      <c r="A653" s="60">
        <v>4</v>
      </c>
      <c r="B653" s="45" t="s">
        <v>70</v>
      </c>
      <c r="C653" s="46"/>
      <c r="G653" s="22"/>
      <c r="H653" s="22"/>
      <c r="I653" s="22"/>
      <c r="J653" s="22"/>
      <c r="K653" s="22"/>
      <c r="L653" s="22"/>
      <c r="M653" s="22"/>
    </row>
    <row r="654" spans="1:13" ht="15">
      <c r="A654" s="60">
        <v>5</v>
      </c>
      <c r="B654" s="45" t="s">
        <v>74</v>
      </c>
      <c r="C654" s="46"/>
      <c r="G654" s="22"/>
      <c r="H654" s="22"/>
      <c r="I654" s="22"/>
      <c r="J654" s="22"/>
      <c r="K654" s="22"/>
      <c r="L654" s="22"/>
      <c r="M654" s="22"/>
    </row>
    <row r="655" spans="1:13" ht="15">
      <c r="A655" s="54"/>
      <c r="G655" s="22"/>
      <c r="H655" s="22"/>
      <c r="I655" s="22"/>
      <c r="J655" s="22"/>
      <c r="K655" s="22"/>
      <c r="L655" s="22"/>
      <c r="M655" s="22"/>
    </row>
    <row r="656" spans="1:3" ht="15">
      <c r="A656" s="54"/>
      <c r="C656" s="49" t="s">
        <v>199</v>
      </c>
    </row>
    <row r="657" spans="1:13" ht="15">
      <c r="A657" s="54"/>
      <c r="B657" s="50" t="s">
        <v>164</v>
      </c>
      <c r="C657" s="50" t="s">
        <v>165</v>
      </c>
      <c r="D657" s="61" t="s">
        <v>166</v>
      </c>
      <c r="E657" s="51"/>
      <c r="F657" s="52"/>
      <c r="G657" s="51"/>
      <c r="H657" s="51" t="s">
        <v>167</v>
      </c>
      <c r="I657" s="51"/>
      <c r="J657" s="51"/>
      <c r="K657" s="52"/>
      <c r="L657" s="61" t="s">
        <v>168</v>
      </c>
      <c r="M657" s="52"/>
    </row>
    <row r="658" spans="1:13" ht="15">
      <c r="A658" s="60">
        <v>1</v>
      </c>
      <c r="B658" s="22" t="s">
        <v>201</v>
      </c>
      <c r="C658" s="22" t="s">
        <v>237</v>
      </c>
      <c r="D658" s="55" t="str">
        <f>+B650</f>
        <v>Steenwijkerwold J013-2</v>
      </c>
      <c r="E658" s="56"/>
      <c r="F658" s="53"/>
      <c r="G658" s="55" t="str">
        <f>+B651</f>
        <v>Steenwijk J013-2</v>
      </c>
      <c r="H658" s="56"/>
      <c r="I658" s="56"/>
      <c r="J658" s="56"/>
      <c r="K658" s="53"/>
      <c r="L658" s="62"/>
      <c r="M658" s="53"/>
    </row>
    <row r="659" spans="1:13" ht="15">
      <c r="A659" s="60">
        <v>2</v>
      </c>
      <c r="B659" s="22" t="s">
        <v>237</v>
      </c>
      <c r="C659" s="22" t="s">
        <v>238</v>
      </c>
      <c r="D659" s="56" t="str">
        <f>+B652</f>
        <v>Giethoorn J013-2</v>
      </c>
      <c r="E659" s="56"/>
      <c r="F659" s="53"/>
      <c r="G659" s="62" t="str">
        <f>+B653</f>
        <v>Olde Veste J013-3</v>
      </c>
      <c r="H659" s="59"/>
      <c r="I659" s="56"/>
      <c r="J659" s="56"/>
      <c r="K659" s="53"/>
      <c r="L659" s="62"/>
      <c r="M659" s="53"/>
    </row>
    <row r="660" spans="1:13" ht="15">
      <c r="A660" s="60">
        <v>3</v>
      </c>
      <c r="B660" s="22" t="s">
        <v>238</v>
      </c>
      <c r="C660" s="22" t="s">
        <v>239</v>
      </c>
      <c r="D660" s="55" t="str">
        <f>+B654</f>
        <v>Olde Veste J013-4</v>
      </c>
      <c r="E660" s="56"/>
      <c r="F660" s="53"/>
      <c r="G660" s="59" t="str">
        <f>+B650</f>
        <v>Steenwijkerwold J013-2</v>
      </c>
      <c r="H660" s="59"/>
      <c r="I660" s="56"/>
      <c r="J660" s="56"/>
      <c r="K660" s="53"/>
      <c r="L660" s="62"/>
      <c r="M660" s="53"/>
    </row>
    <row r="661" spans="1:13" ht="15">
      <c r="A661" s="60">
        <v>4</v>
      </c>
      <c r="B661" s="22" t="s">
        <v>239</v>
      </c>
      <c r="C661" s="22" t="s">
        <v>240</v>
      </c>
      <c r="D661" s="55" t="str">
        <f>+B651</f>
        <v>Steenwijk J013-2</v>
      </c>
      <c r="E661" s="56"/>
      <c r="F661" s="53"/>
      <c r="G661" s="55" t="str">
        <f>+B652</f>
        <v>Giethoorn J013-2</v>
      </c>
      <c r="H661" s="56"/>
      <c r="I661" s="56"/>
      <c r="J661" s="56"/>
      <c r="K661" s="53"/>
      <c r="L661" s="62"/>
      <c r="M661" s="53"/>
    </row>
    <row r="662" spans="1:13" ht="15">
      <c r="A662" s="60">
        <v>5</v>
      </c>
      <c r="B662" s="22" t="s">
        <v>240</v>
      </c>
      <c r="C662" s="22" t="s">
        <v>205</v>
      </c>
      <c r="D662" s="55" t="str">
        <f>+B653</f>
        <v>Olde Veste J013-3</v>
      </c>
      <c r="E662" s="56"/>
      <c r="F662" s="53"/>
      <c r="G662" s="55" t="str">
        <f>+B654</f>
        <v>Olde Veste J013-4</v>
      </c>
      <c r="H662" s="56"/>
      <c r="I662" s="56"/>
      <c r="J662" s="56"/>
      <c r="K662" s="53"/>
      <c r="L662" s="62"/>
      <c r="M662" s="53"/>
    </row>
    <row r="663" spans="1:13" ht="15">
      <c r="A663" s="60">
        <v>6</v>
      </c>
      <c r="B663" s="22" t="s">
        <v>205</v>
      </c>
      <c r="C663" s="22" t="s">
        <v>241</v>
      </c>
      <c r="D663" s="55" t="str">
        <f>+B650</f>
        <v>Steenwijkerwold J013-2</v>
      </c>
      <c r="E663" s="56"/>
      <c r="F663" s="53"/>
      <c r="G663" s="55" t="str">
        <f>+B652</f>
        <v>Giethoorn J013-2</v>
      </c>
      <c r="H663" s="56"/>
      <c r="I663" s="63"/>
      <c r="J663" s="63"/>
      <c r="K663" s="64"/>
      <c r="L663" s="62"/>
      <c r="M663" s="53"/>
    </row>
    <row r="664" spans="1:13" ht="15">
      <c r="A664" s="60">
        <v>7</v>
      </c>
      <c r="B664" s="22" t="s">
        <v>241</v>
      </c>
      <c r="C664" s="22" t="s">
        <v>242</v>
      </c>
      <c r="D664" s="55" t="str">
        <f>+B654</f>
        <v>Olde Veste J013-4</v>
      </c>
      <c r="E664" s="56"/>
      <c r="F664" s="53"/>
      <c r="G664" s="55" t="str">
        <f>+B651</f>
        <v>Steenwijk J013-2</v>
      </c>
      <c r="H664" s="56"/>
      <c r="I664" s="56"/>
      <c r="J664" s="56"/>
      <c r="K664" s="53"/>
      <c r="L664" s="55"/>
      <c r="M664" s="53"/>
    </row>
    <row r="665" spans="1:13" ht="15">
      <c r="A665" s="60">
        <v>8</v>
      </c>
      <c r="B665" s="22" t="s">
        <v>242</v>
      </c>
      <c r="C665" s="22" t="s">
        <v>243</v>
      </c>
      <c r="D665" s="55" t="str">
        <f>+B653</f>
        <v>Olde Veste J013-3</v>
      </c>
      <c r="E665" s="56"/>
      <c r="F665" s="58"/>
      <c r="G665" s="55" t="str">
        <f>+B650</f>
        <v>Steenwijkerwold J013-2</v>
      </c>
      <c r="H665" s="56"/>
      <c r="I665" s="59"/>
      <c r="J665" s="59"/>
      <c r="K665" s="58"/>
      <c r="L665" s="62"/>
      <c r="M665" s="53"/>
    </row>
    <row r="666" spans="1:13" ht="15">
      <c r="A666" s="60">
        <v>9</v>
      </c>
      <c r="B666" s="22" t="s">
        <v>243</v>
      </c>
      <c r="C666" s="22" t="s">
        <v>244</v>
      </c>
      <c r="D666" s="55" t="str">
        <f>+B652</f>
        <v>Giethoorn J013-2</v>
      </c>
      <c r="E666" s="56"/>
      <c r="F666" s="53"/>
      <c r="G666" s="55" t="str">
        <f>+B654</f>
        <v>Olde Veste J013-4</v>
      </c>
      <c r="H666" s="56"/>
      <c r="I666" s="56"/>
      <c r="J666" s="56"/>
      <c r="K666" s="53"/>
      <c r="L666" s="62"/>
      <c r="M666" s="53"/>
    </row>
    <row r="667" spans="1:13" ht="15">
      <c r="A667" s="60">
        <v>10</v>
      </c>
      <c r="B667" s="22" t="s">
        <v>244</v>
      </c>
      <c r="C667" s="22" t="s">
        <v>209</v>
      </c>
      <c r="D667" s="55" t="str">
        <f>+B651</f>
        <v>Steenwijk J013-2</v>
      </c>
      <c r="E667" s="56"/>
      <c r="F667" s="58"/>
      <c r="G667" s="55" t="str">
        <f>+B653</f>
        <v>Olde Veste J013-3</v>
      </c>
      <c r="H667" s="56"/>
      <c r="I667" s="56"/>
      <c r="J667" s="56"/>
      <c r="K667" s="58"/>
      <c r="L667" s="59"/>
      <c r="M667" s="58"/>
    </row>
    <row r="669" spans="1:13" ht="18.75">
      <c r="A669"/>
      <c r="B669" s="39" t="s">
        <v>233</v>
      </c>
      <c r="C669" s="40"/>
      <c r="E669"/>
      <c r="F669" s="39"/>
      <c r="H669" s="39" t="s">
        <v>183</v>
      </c>
      <c r="J669"/>
      <c r="K669"/>
      <c r="L669"/>
      <c r="M669"/>
    </row>
    <row r="670" spans="1:13" ht="1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3" ht="15.75">
      <c r="A671" s="60"/>
      <c r="B671" s="44" t="s">
        <v>245</v>
      </c>
      <c r="C671" s="40"/>
    </row>
    <row r="672" spans="1:13" ht="15">
      <c r="A672" s="60">
        <v>1</v>
      </c>
      <c r="B672" s="45" t="s">
        <v>59</v>
      </c>
      <c r="C672" s="46"/>
      <c r="G672" s="47">
        <v>1</v>
      </c>
      <c r="H672" s="47">
        <v>2</v>
      </c>
      <c r="I672" s="47">
        <v>3</v>
      </c>
      <c r="J672" s="47">
        <v>4</v>
      </c>
      <c r="K672" s="47" t="s">
        <v>157</v>
      </c>
      <c r="L672" s="47" t="s">
        <v>158</v>
      </c>
      <c r="M672" s="47" t="s">
        <v>198</v>
      </c>
    </row>
    <row r="673" spans="1:13" ht="15">
      <c r="A673" s="60">
        <v>2</v>
      </c>
      <c r="B673" s="45" t="s">
        <v>63</v>
      </c>
      <c r="C673" s="46"/>
      <c r="G673" s="22"/>
      <c r="H673" s="22"/>
      <c r="I673" s="22"/>
      <c r="J673" s="22"/>
      <c r="K673" s="22"/>
      <c r="L673" s="22"/>
      <c r="M673" s="22"/>
    </row>
    <row r="674" spans="1:13" ht="15">
      <c r="A674" s="60">
        <v>3</v>
      </c>
      <c r="B674" s="45" t="s">
        <v>67</v>
      </c>
      <c r="C674" s="46"/>
      <c r="G674" s="22"/>
      <c r="H674" s="22"/>
      <c r="I674" s="22"/>
      <c r="J674" s="22"/>
      <c r="K674" s="22"/>
      <c r="L674" s="22"/>
      <c r="M674" s="22"/>
    </row>
    <row r="675" spans="1:13" ht="15">
      <c r="A675" s="60">
        <v>4</v>
      </c>
      <c r="B675" s="45" t="s">
        <v>71</v>
      </c>
      <c r="C675" s="46"/>
      <c r="G675" s="22"/>
      <c r="H675" s="22"/>
      <c r="I675" s="22"/>
      <c r="J675" s="22"/>
      <c r="K675" s="22"/>
      <c r="L675" s="22"/>
      <c r="M675" s="22"/>
    </row>
    <row r="676" spans="1:13" ht="15">
      <c r="A676" s="60">
        <v>5</v>
      </c>
      <c r="B676" s="45" t="s">
        <v>75</v>
      </c>
      <c r="C676" s="46"/>
      <c r="G676" s="22"/>
      <c r="H676" s="22"/>
      <c r="I676" s="22"/>
      <c r="J676" s="22"/>
      <c r="K676" s="22"/>
      <c r="L676" s="22"/>
      <c r="M676" s="22"/>
    </row>
    <row r="677" spans="1:13" ht="15">
      <c r="A677" s="54"/>
      <c r="G677" s="22"/>
      <c r="H677" s="22"/>
      <c r="I677" s="22"/>
      <c r="J677" s="22"/>
      <c r="K677" s="22"/>
      <c r="L677" s="22"/>
      <c r="M677" s="22"/>
    </row>
    <row r="678" spans="1:3" ht="15">
      <c r="A678" s="54"/>
      <c r="C678" s="49" t="s">
        <v>199</v>
      </c>
    </row>
    <row r="679" spans="1:13" ht="15">
      <c r="A679" s="54"/>
      <c r="B679" s="50" t="s">
        <v>164</v>
      </c>
      <c r="C679" s="50" t="s">
        <v>165</v>
      </c>
      <c r="D679" s="61" t="s">
        <v>166</v>
      </c>
      <c r="E679" s="51"/>
      <c r="F679" s="52"/>
      <c r="G679" s="51"/>
      <c r="H679" s="51" t="s">
        <v>167</v>
      </c>
      <c r="I679" s="51"/>
      <c r="J679" s="51"/>
      <c r="K679" s="52"/>
      <c r="L679" s="61" t="s">
        <v>168</v>
      </c>
      <c r="M679" s="52"/>
    </row>
    <row r="680" spans="1:13" ht="15">
      <c r="A680" s="60">
        <v>1</v>
      </c>
      <c r="B680" s="22" t="s">
        <v>209</v>
      </c>
      <c r="C680" s="22" t="s">
        <v>246</v>
      </c>
      <c r="D680" s="55" t="str">
        <f>+B672</f>
        <v>Olde Veste J013-7</v>
      </c>
      <c r="E680" s="56"/>
      <c r="F680" s="53"/>
      <c r="G680" s="55" t="str">
        <f>+B673</f>
        <v>Olde Veste J013-8</v>
      </c>
      <c r="H680" s="56"/>
      <c r="I680" s="56"/>
      <c r="J680" s="56"/>
      <c r="K680" s="53"/>
      <c r="L680" s="62"/>
      <c r="M680" s="53"/>
    </row>
    <row r="681" spans="1:13" ht="15">
      <c r="A681" s="60">
        <v>2</v>
      </c>
      <c r="B681" s="22" t="s">
        <v>246</v>
      </c>
      <c r="C681" s="22" t="s">
        <v>247</v>
      </c>
      <c r="D681" s="56" t="str">
        <f>+B674</f>
        <v>Olde Veste J013-9</v>
      </c>
      <c r="E681" s="56"/>
      <c r="F681" s="53"/>
      <c r="G681" s="62" t="str">
        <f>+B675</f>
        <v>Olde Veste J013-10</v>
      </c>
      <c r="H681" s="59"/>
      <c r="I681" s="56"/>
      <c r="J681" s="56"/>
      <c r="K681" s="53"/>
      <c r="L681" s="62"/>
      <c r="M681" s="53"/>
    </row>
    <row r="682" spans="1:13" ht="15">
      <c r="A682" s="60">
        <v>3</v>
      </c>
      <c r="B682" s="22" t="s">
        <v>247</v>
      </c>
      <c r="C682" s="22" t="s">
        <v>248</v>
      </c>
      <c r="D682" s="55" t="str">
        <f>+B676</f>
        <v>Olde veste J013-6</v>
      </c>
      <c r="E682" s="56"/>
      <c r="F682" s="53"/>
      <c r="G682" s="59" t="str">
        <f>+B672</f>
        <v>Olde Veste J013-7</v>
      </c>
      <c r="H682" s="59"/>
      <c r="I682" s="56"/>
      <c r="J682" s="56"/>
      <c r="K682" s="53"/>
      <c r="L682" s="62"/>
      <c r="M682" s="53"/>
    </row>
    <row r="683" spans="1:13" ht="15">
      <c r="A683" s="60">
        <v>4</v>
      </c>
      <c r="B683" s="22" t="s">
        <v>248</v>
      </c>
      <c r="C683" s="22" t="s">
        <v>249</v>
      </c>
      <c r="D683" s="55" t="str">
        <f>+B673</f>
        <v>Olde Veste J013-8</v>
      </c>
      <c r="E683" s="56"/>
      <c r="F683" s="53"/>
      <c r="G683" s="55" t="str">
        <f>+B674</f>
        <v>Olde Veste J013-9</v>
      </c>
      <c r="H683" s="56"/>
      <c r="I683" s="56"/>
      <c r="J683" s="56"/>
      <c r="K683" s="53"/>
      <c r="L683" s="62"/>
      <c r="M683" s="53"/>
    </row>
    <row r="684" spans="1:13" ht="15">
      <c r="A684" s="60">
        <v>5</v>
      </c>
      <c r="B684" s="22" t="s">
        <v>249</v>
      </c>
      <c r="C684" s="22" t="s">
        <v>250</v>
      </c>
      <c r="D684" s="55" t="str">
        <f>+B675</f>
        <v>Olde Veste J013-10</v>
      </c>
      <c r="E684" s="56"/>
      <c r="F684" s="53"/>
      <c r="G684" s="55" t="str">
        <f>+B676</f>
        <v>Olde veste J013-6</v>
      </c>
      <c r="H684" s="56"/>
      <c r="I684" s="56"/>
      <c r="J684" s="56"/>
      <c r="K684" s="53"/>
      <c r="L684" s="62"/>
      <c r="M684" s="53"/>
    </row>
    <row r="685" spans="1:13" ht="15">
      <c r="A685" s="60">
        <v>6</v>
      </c>
      <c r="B685" s="22" t="s">
        <v>250</v>
      </c>
      <c r="C685" s="22" t="s">
        <v>251</v>
      </c>
      <c r="D685" s="55" t="str">
        <f>+B672</f>
        <v>Olde Veste J013-7</v>
      </c>
      <c r="E685" s="56"/>
      <c r="F685" s="53"/>
      <c r="G685" s="55" t="str">
        <f>+B674</f>
        <v>Olde Veste J013-9</v>
      </c>
      <c r="H685" s="56"/>
      <c r="I685" s="63"/>
      <c r="J685" s="63"/>
      <c r="K685" s="64"/>
      <c r="L685" s="62"/>
      <c r="M685" s="53"/>
    </row>
    <row r="686" spans="1:13" ht="15">
      <c r="A686" s="60">
        <v>7</v>
      </c>
      <c r="B686" s="22" t="s">
        <v>251</v>
      </c>
      <c r="C686" s="22" t="s">
        <v>252</v>
      </c>
      <c r="D686" s="55" t="str">
        <f>+B676</f>
        <v>Olde veste J013-6</v>
      </c>
      <c r="E686" s="56"/>
      <c r="F686" s="53"/>
      <c r="G686" s="55" t="str">
        <f>+B673</f>
        <v>Olde Veste J013-8</v>
      </c>
      <c r="H686" s="56"/>
      <c r="I686" s="56"/>
      <c r="J686" s="56"/>
      <c r="K686" s="53"/>
      <c r="L686" s="55"/>
      <c r="M686" s="53"/>
    </row>
    <row r="687" spans="1:13" ht="15">
      <c r="A687" s="60">
        <v>8</v>
      </c>
      <c r="B687" s="22" t="s">
        <v>252</v>
      </c>
      <c r="C687" s="22" t="s">
        <v>253</v>
      </c>
      <c r="D687" s="55" t="str">
        <f>+B675</f>
        <v>Olde Veste J013-10</v>
      </c>
      <c r="E687" s="56"/>
      <c r="F687" s="58"/>
      <c r="G687" s="55" t="str">
        <f>+B672</f>
        <v>Olde Veste J013-7</v>
      </c>
      <c r="H687" s="56"/>
      <c r="I687" s="59"/>
      <c r="J687" s="59"/>
      <c r="K687" s="58"/>
      <c r="L687" s="62"/>
      <c r="M687" s="53"/>
    </row>
    <row r="688" spans="1:13" ht="15">
      <c r="A688" s="60">
        <v>9</v>
      </c>
      <c r="B688" s="22" t="s">
        <v>253</v>
      </c>
      <c r="C688" s="22" t="s">
        <v>254</v>
      </c>
      <c r="D688" s="55" t="str">
        <f>+B674</f>
        <v>Olde Veste J013-9</v>
      </c>
      <c r="E688" s="56"/>
      <c r="F688" s="53"/>
      <c r="G688" s="55" t="str">
        <f>+B676</f>
        <v>Olde veste J013-6</v>
      </c>
      <c r="H688" s="56"/>
      <c r="I688" s="56"/>
      <c r="J688" s="56"/>
      <c r="K688" s="53"/>
      <c r="L688" s="62"/>
      <c r="M688" s="53"/>
    </row>
    <row r="689" spans="1:13" ht="15">
      <c r="A689" s="60">
        <v>10</v>
      </c>
      <c r="B689" s="22" t="s">
        <v>254</v>
      </c>
      <c r="C689" s="22" t="s">
        <v>255</v>
      </c>
      <c r="D689" s="55" t="str">
        <f>+B673</f>
        <v>Olde Veste J013-8</v>
      </c>
      <c r="E689" s="56"/>
      <c r="F689" s="58"/>
      <c r="G689" s="55" t="str">
        <f>+B675</f>
        <v>Olde Veste J013-10</v>
      </c>
      <c r="H689" s="56"/>
      <c r="I689" s="56"/>
      <c r="J689" s="56"/>
      <c r="K689" s="58"/>
      <c r="L689" s="59"/>
      <c r="M689" s="58"/>
    </row>
    <row r="691" spans="1:13" ht="18.75">
      <c r="A691"/>
      <c r="B691" s="39" t="s">
        <v>233</v>
      </c>
      <c r="C691" s="40"/>
      <c r="E691"/>
      <c r="F691" s="39"/>
      <c r="H691" s="39" t="s">
        <v>183</v>
      </c>
      <c r="J691"/>
      <c r="K691"/>
      <c r="L691"/>
      <c r="M691"/>
    </row>
    <row r="692" spans="1:13" ht="1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3" ht="15.75">
      <c r="A693" s="60"/>
      <c r="B693" s="44" t="s">
        <v>256</v>
      </c>
      <c r="C693" s="40"/>
    </row>
    <row r="694" spans="1:13" ht="15">
      <c r="A694" s="60">
        <v>1</v>
      </c>
      <c r="B694" s="45" t="s">
        <v>57</v>
      </c>
      <c r="C694" s="46"/>
      <c r="G694" s="47">
        <v>1</v>
      </c>
      <c r="H694" s="47">
        <v>2</v>
      </c>
      <c r="I694" s="47">
        <v>3</v>
      </c>
      <c r="J694" s="47">
        <v>4</v>
      </c>
      <c r="K694" s="47" t="s">
        <v>157</v>
      </c>
      <c r="L694" s="47" t="s">
        <v>158</v>
      </c>
      <c r="M694" s="47" t="s">
        <v>198</v>
      </c>
    </row>
    <row r="695" spans="1:13" ht="15">
      <c r="A695" s="60">
        <v>2</v>
      </c>
      <c r="B695" s="45" t="s">
        <v>61</v>
      </c>
      <c r="C695" s="46"/>
      <c r="G695" s="22"/>
      <c r="H695" s="22"/>
      <c r="I695" s="22"/>
      <c r="J695" s="22"/>
      <c r="K695" s="22"/>
      <c r="L695" s="22"/>
      <c r="M695" s="22"/>
    </row>
    <row r="696" spans="1:13" ht="15">
      <c r="A696" s="60">
        <v>3</v>
      </c>
      <c r="B696" s="45" t="s">
        <v>65</v>
      </c>
      <c r="C696" s="46"/>
      <c r="G696" s="22"/>
      <c r="H696" s="22"/>
      <c r="I696" s="22"/>
      <c r="J696" s="22"/>
      <c r="K696" s="22"/>
      <c r="L696" s="22"/>
      <c r="M696" s="22"/>
    </row>
    <row r="697" spans="1:13" ht="15">
      <c r="A697" s="60">
        <v>4</v>
      </c>
      <c r="B697" s="45" t="s">
        <v>69</v>
      </c>
      <c r="C697" s="46"/>
      <c r="G697" s="22"/>
      <c r="H697" s="22"/>
      <c r="I697" s="22"/>
      <c r="J697" s="22"/>
      <c r="K697" s="22"/>
      <c r="L697" s="22"/>
      <c r="M697" s="22"/>
    </row>
    <row r="698" spans="1:13" ht="15">
      <c r="A698" s="60">
        <v>5</v>
      </c>
      <c r="B698" s="45" t="s">
        <v>73</v>
      </c>
      <c r="C698" s="46"/>
      <c r="G698" s="22"/>
      <c r="H698" s="22"/>
      <c r="I698" s="22"/>
      <c r="J698" s="22"/>
      <c r="K698" s="22"/>
      <c r="L698" s="22"/>
      <c r="M698" s="22"/>
    </row>
    <row r="699" spans="1:13" ht="15">
      <c r="A699" s="54"/>
      <c r="G699" s="22"/>
      <c r="H699" s="22"/>
      <c r="I699" s="22"/>
      <c r="J699" s="22"/>
      <c r="K699" s="22"/>
      <c r="L699" s="22"/>
      <c r="M699" s="22"/>
    </row>
    <row r="700" spans="1:3" ht="15">
      <c r="A700" s="54"/>
      <c r="C700" s="49" t="s">
        <v>199</v>
      </c>
    </row>
    <row r="701" spans="1:13" ht="15">
      <c r="A701" s="54"/>
      <c r="B701" s="50" t="s">
        <v>164</v>
      </c>
      <c r="C701" s="50" t="s">
        <v>165</v>
      </c>
      <c r="D701" s="61" t="s">
        <v>166</v>
      </c>
      <c r="E701" s="51"/>
      <c r="F701" s="52"/>
      <c r="G701" s="51"/>
      <c r="H701" s="51" t="s">
        <v>167</v>
      </c>
      <c r="I701" s="51"/>
      <c r="J701" s="51"/>
      <c r="K701" s="52"/>
      <c r="L701" s="61" t="s">
        <v>168</v>
      </c>
      <c r="M701" s="52"/>
    </row>
    <row r="702" spans="1:13" ht="15">
      <c r="A702" s="60">
        <v>1</v>
      </c>
      <c r="B702" s="22" t="s">
        <v>255</v>
      </c>
      <c r="C702" s="22" t="s">
        <v>257</v>
      </c>
      <c r="D702" s="55" t="str">
        <f>+B694</f>
        <v>Olde Veste J013-1</v>
      </c>
      <c r="E702" s="56"/>
      <c r="F702" s="53"/>
      <c r="G702" s="55" t="str">
        <f>+B695</f>
        <v>Steenwijkerwold J013-1</v>
      </c>
      <c r="H702" s="56"/>
      <c r="I702" s="56"/>
      <c r="J702" s="56"/>
      <c r="K702" s="53"/>
      <c r="L702" s="62"/>
      <c r="M702" s="53"/>
    </row>
    <row r="703" spans="1:13" ht="15">
      <c r="A703" s="60">
        <v>2</v>
      </c>
      <c r="B703" s="22" t="s">
        <v>257</v>
      </c>
      <c r="C703" s="22" t="s">
        <v>258</v>
      </c>
      <c r="D703" s="56" t="str">
        <f>+B696</f>
        <v>Steenwijk J013-1</v>
      </c>
      <c r="E703" s="56"/>
      <c r="F703" s="53"/>
      <c r="G703" s="62" t="str">
        <f>+B697</f>
        <v>Giethoorn J013-1</v>
      </c>
      <c r="H703" s="59"/>
      <c r="I703" s="56"/>
      <c r="J703" s="56"/>
      <c r="K703" s="53"/>
      <c r="L703" s="62"/>
      <c r="M703" s="53"/>
    </row>
    <row r="704" spans="1:13" ht="15">
      <c r="A704" s="60">
        <v>3</v>
      </c>
      <c r="B704" s="22" t="s">
        <v>258</v>
      </c>
      <c r="C704" s="22" t="s">
        <v>259</v>
      </c>
      <c r="D704" s="55" t="str">
        <f>+B698</f>
        <v>Olde Veste J013-2</v>
      </c>
      <c r="E704" s="56"/>
      <c r="F704" s="53"/>
      <c r="G704" s="59" t="str">
        <f>+B694</f>
        <v>Olde Veste J013-1</v>
      </c>
      <c r="H704" s="59"/>
      <c r="I704" s="56"/>
      <c r="J704" s="56"/>
      <c r="K704" s="53"/>
      <c r="L704" s="62"/>
      <c r="M704" s="53"/>
    </row>
    <row r="705" spans="1:13" ht="15">
      <c r="A705" s="60">
        <v>4</v>
      </c>
      <c r="B705" s="22" t="s">
        <v>259</v>
      </c>
      <c r="C705" s="22" t="s">
        <v>260</v>
      </c>
      <c r="D705" s="55" t="str">
        <f>+B695</f>
        <v>Steenwijkerwold J013-1</v>
      </c>
      <c r="E705" s="56"/>
      <c r="F705" s="53"/>
      <c r="G705" s="55" t="str">
        <f>+B696</f>
        <v>Steenwijk J013-1</v>
      </c>
      <c r="H705" s="56"/>
      <c r="I705" s="56"/>
      <c r="J705" s="56"/>
      <c r="K705" s="53"/>
      <c r="L705" s="62"/>
      <c r="M705" s="53"/>
    </row>
    <row r="706" spans="1:13" ht="15">
      <c r="A706" s="60">
        <v>5</v>
      </c>
      <c r="B706" s="22" t="s">
        <v>260</v>
      </c>
      <c r="C706" s="22" t="s">
        <v>261</v>
      </c>
      <c r="D706" s="55" t="str">
        <f>+B697</f>
        <v>Giethoorn J013-1</v>
      </c>
      <c r="E706" s="56"/>
      <c r="F706" s="53"/>
      <c r="G706" s="55" t="str">
        <f>+B698</f>
        <v>Olde Veste J013-2</v>
      </c>
      <c r="H706" s="56"/>
      <c r="I706" s="56"/>
      <c r="J706" s="56"/>
      <c r="K706" s="53"/>
      <c r="L706" s="62"/>
      <c r="M706" s="53"/>
    </row>
    <row r="707" spans="1:13" ht="15">
      <c r="A707" s="60">
        <v>6</v>
      </c>
      <c r="B707" s="22" t="s">
        <v>261</v>
      </c>
      <c r="C707" s="22" t="s">
        <v>262</v>
      </c>
      <c r="D707" s="55" t="str">
        <f>+B694</f>
        <v>Olde Veste J013-1</v>
      </c>
      <c r="E707" s="56"/>
      <c r="F707" s="53"/>
      <c r="G707" s="55" t="str">
        <f>+B696</f>
        <v>Steenwijk J013-1</v>
      </c>
      <c r="H707" s="56"/>
      <c r="I707" s="63"/>
      <c r="J707" s="63"/>
      <c r="K707" s="64"/>
      <c r="L707" s="62"/>
      <c r="M707" s="53"/>
    </row>
    <row r="708" spans="1:13" ht="15">
      <c r="A708" s="60">
        <v>7</v>
      </c>
      <c r="B708" s="22" t="s">
        <v>262</v>
      </c>
      <c r="C708" s="22" t="s">
        <v>263</v>
      </c>
      <c r="D708" s="55" t="str">
        <f>+B698</f>
        <v>Olde Veste J013-2</v>
      </c>
      <c r="E708" s="56"/>
      <c r="F708" s="53"/>
      <c r="G708" s="55" t="str">
        <f>+B695</f>
        <v>Steenwijkerwold J013-1</v>
      </c>
      <c r="H708" s="56"/>
      <c r="I708" s="56"/>
      <c r="J708" s="56"/>
      <c r="K708" s="53"/>
      <c r="L708" s="55"/>
      <c r="M708" s="53"/>
    </row>
    <row r="709" spans="1:13" ht="15">
      <c r="A709" s="60">
        <v>8</v>
      </c>
      <c r="B709" s="22" t="s">
        <v>263</v>
      </c>
      <c r="C709" s="22" t="s">
        <v>264</v>
      </c>
      <c r="D709" s="55" t="str">
        <f>+B697</f>
        <v>Giethoorn J013-1</v>
      </c>
      <c r="E709" s="56"/>
      <c r="F709" s="58"/>
      <c r="G709" s="55" t="str">
        <f>+B694</f>
        <v>Olde Veste J013-1</v>
      </c>
      <c r="H709" s="56"/>
      <c r="I709" s="59"/>
      <c r="J709" s="59"/>
      <c r="K709" s="58"/>
      <c r="L709" s="62"/>
      <c r="M709" s="53"/>
    </row>
    <row r="710" spans="1:13" ht="15">
      <c r="A710" s="60">
        <v>9</v>
      </c>
      <c r="B710" s="22" t="s">
        <v>264</v>
      </c>
      <c r="C710" s="22" t="s">
        <v>265</v>
      </c>
      <c r="D710" s="55" t="str">
        <f>+B696</f>
        <v>Steenwijk J013-1</v>
      </c>
      <c r="E710" s="56"/>
      <c r="F710" s="53"/>
      <c r="G710" s="55" t="str">
        <f>+B698</f>
        <v>Olde Veste J013-2</v>
      </c>
      <c r="H710" s="56"/>
      <c r="I710" s="56"/>
      <c r="J710" s="56"/>
      <c r="K710" s="53"/>
      <c r="L710" s="62"/>
      <c r="M710" s="53"/>
    </row>
    <row r="711" spans="1:13" ht="15">
      <c r="A711" s="60">
        <v>10</v>
      </c>
      <c r="B711" s="22" t="s">
        <v>265</v>
      </c>
      <c r="C711" s="22" t="s">
        <v>266</v>
      </c>
      <c r="D711" s="55" t="str">
        <f>+B695</f>
        <v>Steenwijkerwold J013-1</v>
      </c>
      <c r="E711" s="56"/>
      <c r="F711" s="58"/>
      <c r="G711" s="55" t="str">
        <f>+B697</f>
        <v>Giethoorn J013-1</v>
      </c>
      <c r="H711" s="56"/>
      <c r="I711" s="56"/>
      <c r="J711" s="56"/>
      <c r="K711" s="58"/>
      <c r="L711" s="59"/>
      <c r="M711" s="58"/>
    </row>
    <row r="713" spans="1:8" ht="18.75">
      <c r="A713" s="60"/>
      <c r="B713" s="39" t="s">
        <v>275</v>
      </c>
      <c r="C713" s="40"/>
      <c r="E713"/>
      <c r="F713" s="39"/>
      <c r="H713" s="39" t="s">
        <v>183</v>
      </c>
    </row>
    <row r="714" spans="1:13" ht="1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3" ht="15.75">
      <c r="A715" s="43"/>
      <c r="B715" s="44" t="s">
        <v>274</v>
      </c>
      <c r="C715" s="40"/>
    </row>
    <row r="716" spans="1:13" ht="15">
      <c r="A716" s="36">
        <v>1</v>
      </c>
      <c r="B716" s="45" t="s">
        <v>2</v>
      </c>
      <c r="C716" s="46"/>
      <c r="H716" s="47">
        <v>1</v>
      </c>
      <c r="I716" s="47">
        <v>2</v>
      </c>
      <c r="J716" s="47">
        <v>3</v>
      </c>
      <c r="K716" s="47" t="s">
        <v>157</v>
      </c>
      <c r="L716" s="47" t="s">
        <v>158</v>
      </c>
      <c r="M716" s="47" t="s">
        <v>159</v>
      </c>
    </row>
    <row r="717" spans="1:13" ht="15">
      <c r="A717" s="36">
        <v>2</v>
      </c>
      <c r="B717" s="45" t="s">
        <v>4</v>
      </c>
      <c r="C717" s="46"/>
      <c r="H717" s="22"/>
      <c r="I717" s="22"/>
      <c r="J717" s="22"/>
      <c r="K717" s="22"/>
      <c r="L717" s="22"/>
      <c r="M717" s="22"/>
    </row>
    <row r="718" spans="1:13" ht="15">
      <c r="A718" s="36">
        <v>3</v>
      </c>
      <c r="B718" s="45" t="s">
        <v>6</v>
      </c>
      <c r="C718" s="46"/>
      <c r="H718" s="22"/>
      <c r="I718" s="22"/>
      <c r="J718" s="22"/>
      <c r="K718" s="22"/>
      <c r="L718" s="22"/>
      <c r="M718" s="22"/>
    </row>
    <row r="719" spans="1:13" ht="15">
      <c r="A719" s="36">
        <v>4</v>
      </c>
      <c r="B719" s="45" t="s">
        <v>8</v>
      </c>
      <c r="C719" s="46"/>
      <c r="H719" s="22"/>
      <c r="I719" s="22"/>
      <c r="J719" s="22"/>
      <c r="K719" s="22"/>
      <c r="L719" s="22"/>
      <c r="M719" s="22"/>
    </row>
    <row r="720" spans="2:13" ht="15">
      <c r="B720" s="48"/>
      <c r="C720" s="48"/>
      <c r="H720" s="22"/>
      <c r="I720" s="22"/>
      <c r="J720" s="22"/>
      <c r="K720" s="22"/>
      <c r="L720" s="22"/>
      <c r="M720" s="22"/>
    </row>
    <row r="721" spans="1:2" ht="15">
      <c r="A721" s="43"/>
      <c r="B721" s="49" t="s">
        <v>163</v>
      </c>
    </row>
    <row r="722" spans="1:13" ht="15">
      <c r="A722" s="43"/>
      <c r="B722" s="50" t="s">
        <v>164</v>
      </c>
      <c r="C722" s="50" t="s">
        <v>165</v>
      </c>
      <c r="D722" s="51" t="s">
        <v>166</v>
      </c>
      <c r="E722" s="51"/>
      <c r="F722" s="52"/>
      <c r="G722" s="51"/>
      <c r="H722" s="51" t="s">
        <v>167</v>
      </c>
      <c r="I722" s="51"/>
      <c r="J722" s="51"/>
      <c r="K722" s="52"/>
      <c r="L722" s="51" t="s">
        <v>168</v>
      </c>
      <c r="M722" s="53"/>
    </row>
    <row r="723" spans="1:13" ht="15">
      <c r="A723" s="54" t="s">
        <v>169</v>
      </c>
      <c r="B723" s="22" t="s">
        <v>170</v>
      </c>
      <c r="C723" s="22" t="s">
        <v>171</v>
      </c>
      <c r="D723" s="55" t="str">
        <f>+B716</f>
        <v>Olde Veste M013-1</v>
      </c>
      <c r="E723" s="56"/>
      <c r="F723" s="53"/>
      <c r="G723" s="55" t="str">
        <f>+B717</f>
        <v>Willemsoord M013-1</v>
      </c>
      <c r="K723" s="57"/>
      <c r="M723" s="53"/>
    </row>
    <row r="724" spans="1:13" ht="15">
      <c r="A724" s="54" t="s">
        <v>172</v>
      </c>
      <c r="B724" s="22" t="s">
        <v>171</v>
      </c>
      <c r="C724" s="22" t="s">
        <v>173</v>
      </c>
      <c r="D724" s="55" t="str">
        <f>+B718</f>
        <v>Steenwijkerwold M13-1</v>
      </c>
      <c r="E724" s="56"/>
      <c r="F724" s="53"/>
      <c r="G724" s="55" t="str">
        <f>+B719</f>
        <v>Steenwijkerwold M13-2</v>
      </c>
      <c r="H724" s="56"/>
      <c r="I724" s="56"/>
      <c r="J724" s="56"/>
      <c r="K724" s="53"/>
      <c r="L724" s="56"/>
      <c r="M724" s="53"/>
    </row>
    <row r="725" spans="1:13" ht="15">
      <c r="A725" s="54" t="s">
        <v>174</v>
      </c>
      <c r="B725" s="22" t="s">
        <v>173</v>
      </c>
      <c r="C725" s="22" t="s">
        <v>175</v>
      </c>
      <c r="D725" s="55" t="str">
        <f>+B716</f>
        <v>Olde Veste M013-1</v>
      </c>
      <c r="E725" s="56"/>
      <c r="F725" s="53"/>
      <c r="G725" s="55" t="str">
        <f>+B718</f>
        <v>Steenwijkerwold M13-1</v>
      </c>
      <c r="H725" s="56"/>
      <c r="I725" s="56"/>
      <c r="J725" s="56"/>
      <c r="K725" s="53"/>
      <c r="L725" s="56"/>
      <c r="M725" s="53"/>
    </row>
    <row r="726" spans="1:13" ht="15">
      <c r="A726" s="54" t="s">
        <v>176</v>
      </c>
      <c r="B726" s="22" t="s">
        <v>175</v>
      </c>
      <c r="C726" s="22" t="s">
        <v>177</v>
      </c>
      <c r="D726" s="55" t="str">
        <f>+B717</f>
        <v>Willemsoord M013-1</v>
      </c>
      <c r="E726" s="56"/>
      <c r="F726" s="58"/>
      <c r="G726" s="55" t="str">
        <f>+B719</f>
        <v>Steenwijkerwold M13-2</v>
      </c>
      <c r="H726" s="59"/>
      <c r="I726" s="59"/>
      <c r="J726" s="59"/>
      <c r="K726" s="58"/>
      <c r="L726" s="59"/>
      <c r="M726" s="58"/>
    </row>
    <row r="727" spans="1:13" ht="15">
      <c r="A727" s="54" t="s">
        <v>178</v>
      </c>
      <c r="B727" s="22" t="s">
        <v>177</v>
      </c>
      <c r="C727" s="22" t="s">
        <v>179</v>
      </c>
      <c r="D727" s="55" t="str">
        <f>+B718</f>
        <v>Steenwijkerwold M13-1</v>
      </c>
      <c r="E727" s="56"/>
      <c r="F727" s="53"/>
      <c r="G727" s="55" t="str">
        <f>+B717</f>
        <v>Willemsoord M013-1</v>
      </c>
      <c r="H727" s="59"/>
      <c r="I727" s="59"/>
      <c r="J727" s="59"/>
      <c r="K727" s="58"/>
      <c r="L727" s="59"/>
      <c r="M727" s="58"/>
    </row>
    <row r="728" spans="1:13" ht="15">
      <c r="A728" s="54" t="s">
        <v>180</v>
      </c>
      <c r="B728" s="22" t="s">
        <v>179</v>
      </c>
      <c r="C728" s="22" t="s">
        <v>181</v>
      </c>
      <c r="D728" s="55" t="str">
        <f>+B719</f>
        <v>Steenwijkerwold M13-2</v>
      </c>
      <c r="E728" s="56"/>
      <c r="F728" s="58"/>
      <c r="G728" s="55" t="str">
        <f>+B716</f>
        <v>Olde Veste M013-1</v>
      </c>
      <c r="H728" s="59"/>
      <c r="I728" s="59"/>
      <c r="J728" s="59"/>
      <c r="K728" s="58"/>
      <c r="L728" s="59"/>
      <c r="M728" s="58"/>
    </row>
    <row r="730" spans="1:8" ht="18.75">
      <c r="A730" s="60"/>
      <c r="B730" s="39" t="s">
        <v>275</v>
      </c>
      <c r="C730" s="40"/>
      <c r="E730"/>
      <c r="F730" s="39"/>
      <c r="H730" s="39" t="s">
        <v>183</v>
      </c>
    </row>
    <row r="731" spans="1:13" ht="1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3" ht="15.75">
      <c r="A732" s="43"/>
      <c r="B732" s="44" t="s">
        <v>277</v>
      </c>
      <c r="C732" s="40"/>
    </row>
    <row r="733" spans="1:13" ht="15">
      <c r="A733" s="36">
        <v>1</v>
      </c>
      <c r="B733" s="45" t="s">
        <v>3</v>
      </c>
      <c r="C733" s="46"/>
      <c r="H733" s="47">
        <v>1</v>
      </c>
      <c r="I733" s="47">
        <v>2</v>
      </c>
      <c r="J733" s="47">
        <v>3</v>
      </c>
      <c r="K733" s="47" t="s">
        <v>157</v>
      </c>
      <c r="L733" s="47" t="s">
        <v>158</v>
      </c>
      <c r="M733" s="47" t="s">
        <v>159</v>
      </c>
    </row>
    <row r="734" spans="1:13" ht="15">
      <c r="A734" s="36">
        <v>2</v>
      </c>
      <c r="B734" s="45" t="s">
        <v>5</v>
      </c>
      <c r="C734" s="46"/>
      <c r="H734" s="22"/>
      <c r="I734" s="22"/>
      <c r="J734" s="22"/>
      <c r="K734" s="22"/>
      <c r="L734" s="22"/>
      <c r="M734" s="22"/>
    </row>
    <row r="735" spans="1:13" ht="15">
      <c r="A735" s="36">
        <v>3</v>
      </c>
      <c r="B735" s="45" t="s">
        <v>7</v>
      </c>
      <c r="C735" s="46"/>
      <c r="H735" s="22"/>
      <c r="I735" s="22"/>
      <c r="J735" s="22"/>
      <c r="K735" s="22"/>
      <c r="L735" s="22"/>
      <c r="M735" s="22"/>
    </row>
    <row r="736" spans="1:13" ht="15">
      <c r="A736" s="36">
        <v>4</v>
      </c>
      <c r="B736" s="45" t="s">
        <v>9</v>
      </c>
      <c r="C736" s="46"/>
      <c r="H736" s="22"/>
      <c r="I736" s="22"/>
      <c r="J736" s="22"/>
      <c r="K736" s="22"/>
      <c r="L736" s="22"/>
      <c r="M736" s="22"/>
    </row>
    <row r="737" spans="2:13" ht="15">
      <c r="B737" s="48"/>
      <c r="C737" s="48"/>
      <c r="H737" s="22"/>
      <c r="I737" s="22"/>
      <c r="J737" s="22"/>
      <c r="K737" s="22"/>
      <c r="L737" s="22"/>
      <c r="M737" s="22"/>
    </row>
    <row r="738" spans="1:2" ht="15">
      <c r="A738" s="43"/>
      <c r="B738" s="49" t="s">
        <v>163</v>
      </c>
    </row>
    <row r="739" spans="1:13" ht="15">
      <c r="A739" s="43"/>
      <c r="B739" s="50" t="s">
        <v>164</v>
      </c>
      <c r="C739" s="50" t="s">
        <v>165</v>
      </c>
      <c r="D739" s="51" t="s">
        <v>166</v>
      </c>
      <c r="E739" s="51"/>
      <c r="F739" s="52"/>
      <c r="G739" s="51"/>
      <c r="H739" s="51" t="s">
        <v>167</v>
      </c>
      <c r="I739" s="51"/>
      <c r="J739" s="51"/>
      <c r="K739" s="52"/>
      <c r="L739" s="51" t="s">
        <v>168</v>
      </c>
      <c r="M739" s="53"/>
    </row>
    <row r="740" spans="1:13" ht="15">
      <c r="A740" s="54" t="s">
        <v>169</v>
      </c>
      <c r="B740" s="22" t="s">
        <v>181</v>
      </c>
      <c r="C740" s="22" t="s">
        <v>200</v>
      </c>
      <c r="D740" s="55" t="str">
        <f>+B733</f>
        <v>Olde Veste M013-2</v>
      </c>
      <c r="E740" s="56"/>
      <c r="F740" s="53"/>
      <c r="G740" s="55" t="str">
        <f>+B734</f>
        <v>Olde Veste M013-3</v>
      </c>
      <c r="K740" s="57"/>
      <c r="M740" s="53"/>
    </row>
    <row r="741" spans="1:13" ht="15">
      <c r="A741" s="54" t="s">
        <v>172</v>
      </c>
      <c r="B741" s="22" t="s">
        <v>200</v>
      </c>
      <c r="C741" s="22" t="s">
        <v>201</v>
      </c>
      <c r="D741" s="55" t="str">
        <f>+B735</f>
        <v>Willemsoord M13-2</v>
      </c>
      <c r="E741" s="56"/>
      <c r="F741" s="53"/>
      <c r="G741" s="55" t="str">
        <f>+B736</f>
        <v>Steenwijk M13-2</v>
      </c>
      <c r="H741" s="56"/>
      <c r="I741" s="56"/>
      <c r="J741" s="56"/>
      <c r="K741" s="53"/>
      <c r="L741" s="56"/>
      <c r="M741" s="53"/>
    </row>
    <row r="742" spans="1:13" ht="15">
      <c r="A742" s="54" t="s">
        <v>174</v>
      </c>
      <c r="B742" s="22" t="s">
        <v>201</v>
      </c>
      <c r="C742" s="22" t="s">
        <v>202</v>
      </c>
      <c r="D742" s="55" t="str">
        <f>+B733</f>
        <v>Olde Veste M013-2</v>
      </c>
      <c r="E742" s="56"/>
      <c r="F742" s="53"/>
      <c r="G742" s="55" t="str">
        <f>+B735</f>
        <v>Willemsoord M13-2</v>
      </c>
      <c r="H742" s="56"/>
      <c r="I742" s="56"/>
      <c r="J742" s="56"/>
      <c r="K742" s="53"/>
      <c r="L742" s="56"/>
      <c r="M742" s="53"/>
    </row>
    <row r="743" spans="1:13" ht="15">
      <c r="A743" s="54" t="s">
        <v>176</v>
      </c>
      <c r="B743" s="22" t="s">
        <v>202</v>
      </c>
      <c r="C743" s="22" t="s">
        <v>203</v>
      </c>
      <c r="D743" s="55" t="str">
        <f>+B734</f>
        <v>Olde Veste M013-3</v>
      </c>
      <c r="E743" s="56"/>
      <c r="F743" s="58"/>
      <c r="G743" s="55" t="str">
        <f>+B736</f>
        <v>Steenwijk M13-2</v>
      </c>
      <c r="H743" s="59"/>
      <c r="I743" s="59"/>
      <c r="J743" s="59"/>
      <c r="K743" s="58"/>
      <c r="L743" s="59"/>
      <c r="M743" s="58"/>
    </row>
    <row r="744" spans="1:13" ht="15">
      <c r="A744" s="54" t="s">
        <v>178</v>
      </c>
      <c r="B744" s="22" t="s">
        <v>203</v>
      </c>
      <c r="C744" s="22" t="s">
        <v>204</v>
      </c>
      <c r="D744" s="55" t="str">
        <f>+B735</f>
        <v>Willemsoord M13-2</v>
      </c>
      <c r="E744" s="56"/>
      <c r="F744" s="53"/>
      <c r="G744" s="55" t="str">
        <f>+B734</f>
        <v>Olde Veste M013-3</v>
      </c>
      <c r="H744" s="59"/>
      <c r="I744" s="59"/>
      <c r="J744" s="59"/>
      <c r="K744" s="58"/>
      <c r="L744" s="59"/>
      <c r="M744" s="58"/>
    </row>
    <row r="745" spans="1:13" ht="15">
      <c r="A745" s="54" t="s">
        <v>180</v>
      </c>
      <c r="B745" s="22" t="s">
        <v>204</v>
      </c>
      <c r="C745" s="22" t="s">
        <v>205</v>
      </c>
      <c r="D745" s="55" t="str">
        <f>+B736</f>
        <v>Steenwijk M13-2</v>
      </c>
      <c r="E745" s="56"/>
      <c r="F745" s="58"/>
      <c r="G745" s="55" t="str">
        <f>+B733</f>
        <v>Olde Veste M013-2</v>
      </c>
      <c r="H745" s="59"/>
      <c r="I745" s="59"/>
      <c r="J745" s="59"/>
      <c r="K745" s="58"/>
      <c r="L745" s="59"/>
      <c r="M745" s="58"/>
    </row>
    <row r="747" spans="1:8" ht="18.75">
      <c r="A747" s="60"/>
      <c r="B747" s="39" t="s">
        <v>275</v>
      </c>
      <c r="C747" s="40"/>
      <c r="E747"/>
      <c r="F747" s="39"/>
      <c r="H747" s="39" t="s">
        <v>183</v>
      </c>
    </row>
    <row r="748" spans="1:13" ht="1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3" ht="15.75">
      <c r="A749" s="43"/>
      <c r="B749" s="44" t="s">
        <v>278</v>
      </c>
      <c r="C749" s="40"/>
    </row>
    <row r="750" spans="1:13" ht="15">
      <c r="A750" s="36">
        <v>1</v>
      </c>
      <c r="B750" s="45" t="s">
        <v>12</v>
      </c>
      <c r="C750" s="46"/>
      <c r="H750" s="47">
        <v>1</v>
      </c>
      <c r="I750" s="47">
        <v>2</v>
      </c>
      <c r="J750" s="47">
        <v>3</v>
      </c>
      <c r="K750" s="47" t="s">
        <v>157</v>
      </c>
      <c r="L750" s="47" t="s">
        <v>158</v>
      </c>
      <c r="M750" s="47" t="s">
        <v>159</v>
      </c>
    </row>
    <row r="751" spans="1:13" ht="15">
      <c r="A751" s="36">
        <v>2</v>
      </c>
      <c r="B751" s="45" t="s">
        <v>14</v>
      </c>
      <c r="C751" s="46"/>
      <c r="H751" s="22"/>
      <c r="I751" s="22"/>
      <c r="J751" s="22"/>
      <c r="K751" s="22"/>
      <c r="L751" s="22"/>
      <c r="M751" s="22"/>
    </row>
    <row r="752" spans="1:13" ht="15">
      <c r="A752" s="36">
        <v>3</v>
      </c>
      <c r="B752" s="45" t="s">
        <v>16</v>
      </c>
      <c r="C752" s="46"/>
      <c r="H752" s="22"/>
      <c r="I752" s="22"/>
      <c r="J752" s="22"/>
      <c r="K752" s="22"/>
      <c r="L752" s="22"/>
      <c r="M752" s="22"/>
    </row>
    <row r="753" spans="1:13" ht="15">
      <c r="A753" s="36">
        <v>4</v>
      </c>
      <c r="B753" s="45" t="s">
        <v>18</v>
      </c>
      <c r="C753" s="46"/>
      <c r="H753" s="22"/>
      <c r="I753" s="22"/>
      <c r="J753" s="22"/>
      <c r="K753" s="22"/>
      <c r="L753" s="22"/>
      <c r="M753" s="22"/>
    </row>
    <row r="754" spans="2:13" ht="15">
      <c r="B754" s="48"/>
      <c r="C754" s="48"/>
      <c r="H754" s="22"/>
      <c r="I754" s="22"/>
      <c r="J754" s="22"/>
      <c r="K754" s="22"/>
      <c r="L754" s="22"/>
      <c r="M754" s="22"/>
    </row>
    <row r="755" spans="1:2" ht="15">
      <c r="A755" s="43"/>
      <c r="B755" s="49" t="s">
        <v>163</v>
      </c>
    </row>
    <row r="756" spans="1:13" ht="15">
      <c r="A756" s="43"/>
      <c r="B756" s="50" t="s">
        <v>164</v>
      </c>
      <c r="C756" s="50" t="s">
        <v>165</v>
      </c>
      <c r="D756" s="51" t="s">
        <v>166</v>
      </c>
      <c r="E756" s="51"/>
      <c r="F756" s="52"/>
      <c r="G756" s="51"/>
      <c r="H756" s="51" t="s">
        <v>167</v>
      </c>
      <c r="I756" s="51"/>
      <c r="J756" s="51"/>
      <c r="K756" s="52"/>
      <c r="L756" s="51" t="s">
        <v>168</v>
      </c>
      <c r="M756" s="53"/>
    </row>
    <row r="757" spans="1:13" ht="15">
      <c r="A757" s="54" t="s">
        <v>169</v>
      </c>
      <c r="B757" s="22" t="s">
        <v>205</v>
      </c>
      <c r="C757" s="22" t="s">
        <v>206</v>
      </c>
      <c r="D757" s="55" t="str">
        <f>+B750</f>
        <v>Olde Veste M015-1</v>
      </c>
      <c r="E757" s="56"/>
      <c r="F757" s="53"/>
      <c r="G757" s="55" t="str">
        <f>+B751</f>
        <v>Olde Veste M0152</v>
      </c>
      <c r="K757" s="57"/>
      <c r="M757" s="53"/>
    </row>
    <row r="758" spans="1:13" ht="15">
      <c r="A758" s="54" t="s">
        <v>172</v>
      </c>
      <c r="B758" s="22" t="s">
        <v>206</v>
      </c>
      <c r="C758" s="22" t="s">
        <v>207</v>
      </c>
      <c r="D758" s="55" t="str">
        <f>+B752</f>
        <v>Steenwijkerwold M015-1</v>
      </c>
      <c r="E758" s="56"/>
      <c r="F758" s="53"/>
      <c r="G758" s="55" t="str">
        <f>+B753</f>
        <v>Steenwijk M015-1</v>
      </c>
      <c r="H758" s="56"/>
      <c r="I758" s="56"/>
      <c r="J758" s="56"/>
      <c r="K758" s="53"/>
      <c r="L758" s="56"/>
      <c r="M758" s="53"/>
    </row>
    <row r="759" spans="1:13" ht="15">
      <c r="A759" s="54" t="s">
        <v>174</v>
      </c>
      <c r="B759" s="22" t="s">
        <v>207</v>
      </c>
      <c r="C759" s="22" t="s">
        <v>208</v>
      </c>
      <c r="D759" s="55" t="str">
        <f>+B750</f>
        <v>Olde Veste M015-1</v>
      </c>
      <c r="E759" s="56"/>
      <c r="F759" s="53"/>
      <c r="G759" s="55" t="str">
        <f>+B752</f>
        <v>Steenwijkerwold M015-1</v>
      </c>
      <c r="H759" s="56"/>
      <c r="I759" s="56"/>
      <c r="J759" s="56"/>
      <c r="K759" s="53"/>
      <c r="L759" s="56"/>
      <c r="M759" s="53"/>
    </row>
    <row r="760" spans="1:13" ht="15">
      <c r="A760" s="54" t="s">
        <v>176</v>
      </c>
      <c r="B760" s="22" t="s">
        <v>208</v>
      </c>
      <c r="C760" s="22" t="s">
        <v>209</v>
      </c>
      <c r="D760" s="55" t="str">
        <f>+B751</f>
        <v>Olde Veste M0152</v>
      </c>
      <c r="E760" s="56"/>
      <c r="F760" s="58"/>
      <c r="G760" s="55" t="str">
        <f>+B753</f>
        <v>Steenwijk M015-1</v>
      </c>
      <c r="H760" s="59"/>
      <c r="I760" s="59"/>
      <c r="J760" s="59"/>
      <c r="K760" s="58"/>
      <c r="L760" s="59"/>
      <c r="M760" s="58"/>
    </row>
    <row r="761" spans="1:13" ht="15">
      <c r="A761" s="54" t="s">
        <v>178</v>
      </c>
      <c r="B761" s="22" t="s">
        <v>209</v>
      </c>
      <c r="C761" s="22" t="s">
        <v>279</v>
      </c>
      <c r="D761" s="55" t="str">
        <f>+B752</f>
        <v>Steenwijkerwold M015-1</v>
      </c>
      <c r="E761" s="56"/>
      <c r="F761" s="53"/>
      <c r="G761" s="55" t="str">
        <f>+B751</f>
        <v>Olde Veste M0152</v>
      </c>
      <c r="H761" s="59"/>
      <c r="I761" s="59"/>
      <c r="J761" s="59"/>
      <c r="K761" s="58"/>
      <c r="L761" s="59"/>
      <c r="M761" s="58"/>
    </row>
    <row r="762" spans="1:13" ht="15">
      <c r="A762" s="54" t="s">
        <v>180</v>
      </c>
      <c r="B762" s="22" t="s">
        <v>279</v>
      </c>
      <c r="C762" s="22" t="s">
        <v>280</v>
      </c>
      <c r="D762" s="55" t="str">
        <f>+B753</f>
        <v>Steenwijk M015-1</v>
      </c>
      <c r="E762" s="56"/>
      <c r="F762" s="58"/>
      <c r="G762" s="55" t="str">
        <f>+B750</f>
        <v>Olde Veste M015-1</v>
      </c>
      <c r="H762" s="59"/>
      <c r="I762" s="59"/>
      <c r="J762" s="59"/>
      <c r="K762" s="58"/>
      <c r="L762" s="59"/>
      <c r="M762" s="58"/>
    </row>
    <row r="764" spans="1:8" ht="18.75">
      <c r="A764" s="60"/>
      <c r="B764" s="39" t="s">
        <v>275</v>
      </c>
      <c r="C764" s="40"/>
      <c r="E764"/>
      <c r="F764" s="39"/>
      <c r="H764" s="39" t="s">
        <v>183</v>
      </c>
    </row>
    <row r="765" spans="1:13" ht="1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3" ht="15.75">
      <c r="A766" s="43"/>
      <c r="B766" s="44" t="s">
        <v>281</v>
      </c>
      <c r="C766" s="40"/>
    </row>
    <row r="767" spans="1:13" ht="15">
      <c r="A767" s="36">
        <v>1</v>
      </c>
      <c r="B767" s="45" t="s">
        <v>12</v>
      </c>
      <c r="C767" s="46"/>
      <c r="H767" s="47">
        <v>1</v>
      </c>
      <c r="I767" s="47">
        <v>2</v>
      </c>
      <c r="J767" s="47">
        <v>3</v>
      </c>
      <c r="K767" s="47" t="s">
        <v>157</v>
      </c>
      <c r="L767" s="47" t="s">
        <v>158</v>
      </c>
      <c r="M767" s="47" t="s">
        <v>159</v>
      </c>
    </row>
    <row r="768" spans="1:13" ht="15">
      <c r="A768" s="36">
        <v>2</v>
      </c>
      <c r="B768" s="45" t="s">
        <v>14</v>
      </c>
      <c r="C768" s="46"/>
      <c r="H768" s="22"/>
      <c r="I768" s="22"/>
      <c r="J768" s="22"/>
      <c r="K768" s="22"/>
      <c r="L768" s="22"/>
      <c r="M768" s="22"/>
    </row>
    <row r="769" spans="1:13" ht="15">
      <c r="A769" s="36">
        <v>3</v>
      </c>
      <c r="B769" s="45" t="s">
        <v>16</v>
      </c>
      <c r="C769" s="46"/>
      <c r="H769" s="22"/>
      <c r="I769" s="22"/>
      <c r="J769" s="22"/>
      <c r="K769" s="22"/>
      <c r="L769" s="22"/>
      <c r="M769" s="22"/>
    </row>
    <row r="770" spans="1:13" ht="15">
      <c r="A770" s="36">
        <v>4</v>
      </c>
      <c r="B770" s="45" t="s">
        <v>18</v>
      </c>
      <c r="C770" s="46"/>
      <c r="H770" s="22"/>
      <c r="I770" s="22"/>
      <c r="J770" s="22"/>
      <c r="K770" s="22"/>
      <c r="L770" s="22"/>
      <c r="M770" s="22"/>
    </row>
    <row r="771" spans="2:13" ht="15">
      <c r="B771" s="48"/>
      <c r="C771" s="48"/>
      <c r="H771" s="22"/>
      <c r="I771" s="22"/>
      <c r="J771" s="22"/>
      <c r="K771" s="22"/>
      <c r="L771" s="22"/>
      <c r="M771" s="22"/>
    </row>
    <row r="772" spans="1:2" ht="15">
      <c r="A772" s="43"/>
      <c r="B772" s="49" t="s">
        <v>163</v>
      </c>
    </row>
    <row r="773" spans="1:13" ht="15">
      <c r="A773" s="43"/>
      <c r="B773" s="50" t="s">
        <v>164</v>
      </c>
      <c r="C773" s="50" t="s">
        <v>165</v>
      </c>
      <c r="D773" s="51" t="s">
        <v>166</v>
      </c>
      <c r="E773" s="51"/>
      <c r="F773" s="52"/>
      <c r="G773" s="51"/>
      <c r="H773" s="51" t="s">
        <v>167</v>
      </c>
      <c r="I773" s="51"/>
      <c r="J773" s="51"/>
      <c r="K773" s="52"/>
      <c r="L773" s="51" t="s">
        <v>168</v>
      </c>
      <c r="M773" s="53"/>
    </row>
    <row r="774" spans="1:13" ht="15">
      <c r="A774" s="54" t="s">
        <v>169</v>
      </c>
      <c r="B774" s="22" t="s">
        <v>280</v>
      </c>
      <c r="C774" s="22" t="s">
        <v>282</v>
      </c>
      <c r="D774" s="55" t="str">
        <f>+B767</f>
        <v>Olde Veste M015-1</v>
      </c>
      <c r="E774" s="56"/>
      <c r="F774" s="53"/>
      <c r="G774" s="55" t="str">
        <f>+B768</f>
        <v>Olde Veste M0152</v>
      </c>
      <c r="K774" s="57"/>
      <c r="M774" s="53"/>
    </row>
    <row r="775" spans="1:13" ht="15">
      <c r="A775" s="54" t="s">
        <v>172</v>
      </c>
      <c r="B775" s="22" t="s">
        <v>282</v>
      </c>
      <c r="C775" s="22" t="s">
        <v>250</v>
      </c>
      <c r="D775" s="55" t="str">
        <f>+B769</f>
        <v>Steenwijkerwold M015-1</v>
      </c>
      <c r="E775" s="56"/>
      <c r="F775" s="53"/>
      <c r="G775" s="55" t="str">
        <f>+B770</f>
        <v>Steenwijk M015-1</v>
      </c>
      <c r="H775" s="56"/>
      <c r="I775" s="56"/>
      <c r="J775" s="56"/>
      <c r="K775" s="53"/>
      <c r="L775" s="56"/>
      <c r="M775" s="53"/>
    </row>
    <row r="776" spans="1:13" ht="15">
      <c r="A776" s="54" t="s">
        <v>174</v>
      </c>
      <c r="B776" s="22" t="s">
        <v>250</v>
      </c>
      <c r="C776" s="22" t="s">
        <v>283</v>
      </c>
      <c r="D776" s="55" t="str">
        <f>+B767</f>
        <v>Olde Veste M015-1</v>
      </c>
      <c r="E776" s="56"/>
      <c r="F776" s="53"/>
      <c r="G776" s="55" t="str">
        <f>+B769</f>
        <v>Steenwijkerwold M015-1</v>
      </c>
      <c r="H776" s="56"/>
      <c r="I776" s="56"/>
      <c r="J776" s="56"/>
      <c r="K776" s="53"/>
      <c r="L776" s="56"/>
      <c r="M776" s="53"/>
    </row>
    <row r="777" spans="1:13" ht="15">
      <c r="A777" s="54" t="s">
        <v>176</v>
      </c>
      <c r="B777" s="22" t="s">
        <v>283</v>
      </c>
      <c r="C777" s="22" t="s">
        <v>284</v>
      </c>
      <c r="D777" s="55" t="str">
        <f>+B768</f>
        <v>Olde Veste M0152</v>
      </c>
      <c r="E777" s="56"/>
      <c r="F777" s="58"/>
      <c r="G777" s="55" t="str">
        <f>+B770</f>
        <v>Steenwijk M015-1</v>
      </c>
      <c r="H777" s="59"/>
      <c r="I777" s="59"/>
      <c r="J777" s="59"/>
      <c r="K777" s="58"/>
      <c r="L777" s="59"/>
      <c r="M777" s="58"/>
    </row>
    <row r="778" spans="1:13" ht="15">
      <c r="A778" s="54" t="s">
        <v>178</v>
      </c>
      <c r="B778" s="22" t="s">
        <v>284</v>
      </c>
      <c r="C778" s="22" t="s">
        <v>285</v>
      </c>
      <c r="D778" s="55" t="str">
        <f>+B769</f>
        <v>Steenwijkerwold M015-1</v>
      </c>
      <c r="E778" s="56"/>
      <c r="F778" s="53"/>
      <c r="G778" s="55" t="str">
        <f>+B768</f>
        <v>Olde Veste M0152</v>
      </c>
      <c r="H778" s="59"/>
      <c r="I778" s="59"/>
      <c r="J778" s="59"/>
      <c r="K778" s="58"/>
      <c r="L778" s="59"/>
      <c r="M778" s="58"/>
    </row>
    <row r="779" spans="1:13" ht="15">
      <c r="A779" s="54" t="s">
        <v>180</v>
      </c>
      <c r="B779" s="22" t="s">
        <v>285</v>
      </c>
      <c r="C779" s="22" t="s">
        <v>255</v>
      </c>
      <c r="D779" s="55" t="str">
        <f>+B770</f>
        <v>Steenwijk M015-1</v>
      </c>
      <c r="E779" s="56"/>
      <c r="F779" s="58"/>
      <c r="G779" s="55" t="str">
        <f>+B767</f>
        <v>Olde Veste M015-1</v>
      </c>
      <c r="H779" s="59"/>
      <c r="I779" s="59"/>
      <c r="J779" s="59"/>
      <c r="K779" s="58"/>
      <c r="L779" s="59"/>
      <c r="M779" s="58"/>
    </row>
    <row r="781" spans="1:6" ht="18.75">
      <c r="A781"/>
      <c r="B781" s="39" t="s">
        <v>149</v>
      </c>
      <c r="C781" s="40"/>
      <c r="E781"/>
      <c r="F781" s="39"/>
    </row>
    <row r="782" spans="1:6" ht="15">
      <c r="A782"/>
      <c r="B782" s="1" t="s">
        <v>150</v>
      </c>
      <c r="C782"/>
      <c r="D782"/>
      <c r="E782"/>
      <c r="F782"/>
    </row>
    <row r="786" spans="1:13" ht="18.75">
      <c r="A786"/>
      <c r="B786" s="39" t="s">
        <v>214</v>
      </c>
      <c r="C786"/>
      <c r="D786"/>
      <c r="E786"/>
      <c r="F786"/>
      <c r="G786"/>
      <c r="H786" s="39" t="s">
        <v>183</v>
      </c>
      <c r="I786"/>
      <c r="J786"/>
      <c r="K786"/>
      <c r="L786"/>
      <c r="M786"/>
    </row>
    <row r="787" spans="1:13" ht="1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4" ht="15.75">
      <c r="A788" s="43"/>
      <c r="B788" s="44" t="s">
        <v>212</v>
      </c>
      <c r="C788" s="40"/>
      <c r="D788"/>
    </row>
    <row r="789" spans="1:13" ht="15">
      <c r="A789" s="36">
        <v>1</v>
      </c>
      <c r="B789" s="45" t="s">
        <v>40</v>
      </c>
      <c r="C789" s="46"/>
      <c r="D789"/>
      <c r="H789" s="47">
        <v>1</v>
      </c>
      <c r="I789" s="47">
        <v>2</v>
      </c>
      <c r="J789" s="47">
        <v>3</v>
      </c>
      <c r="K789" s="47" t="s">
        <v>157</v>
      </c>
      <c r="L789" s="47" t="s">
        <v>158</v>
      </c>
      <c r="M789" s="47" t="s">
        <v>159</v>
      </c>
    </row>
    <row r="790" spans="1:13" ht="15">
      <c r="A790" s="36">
        <v>2</v>
      </c>
      <c r="B790" s="45" t="s">
        <v>44</v>
      </c>
      <c r="C790" s="46"/>
      <c r="D790"/>
      <c r="H790" s="22"/>
      <c r="I790" s="22"/>
      <c r="J790" s="22"/>
      <c r="K790" s="22"/>
      <c r="L790" s="22"/>
      <c r="M790" s="22"/>
    </row>
    <row r="791" spans="1:13" ht="15">
      <c r="A791" s="36">
        <v>3</v>
      </c>
      <c r="B791" s="45" t="s">
        <v>48</v>
      </c>
      <c r="C791" s="46"/>
      <c r="D791"/>
      <c r="H791" s="22"/>
      <c r="I791" s="22"/>
      <c r="J791" s="22"/>
      <c r="K791" s="22"/>
      <c r="L791" s="22"/>
      <c r="M791" s="22"/>
    </row>
    <row r="792" spans="1:13" ht="15">
      <c r="A792" s="36">
        <v>4</v>
      </c>
      <c r="B792" s="45" t="s">
        <v>52</v>
      </c>
      <c r="C792" s="46"/>
      <c r="D792"/>
      <c r="H792" s="22"/>
      <c r="I792" s="22"/>
      <c r="J792" s="22"/>
      <c r="K792" s="22"/>
      <c r="L792" s="22"/>
      <c r="M792" s="22"/>
    </row>
    <row r="793" spans="1:13" ht="15">
      <c r="A793"/>
      <c r="C793" s="48"/>
      <c r="D793" s="48"/>
      <c r="H793" s="22"/>
      <c r="I793" s="22"/>
      <c r="J793" s="22"/>
      <c r="K793" s="22"/>
      <c r="L793" s="22"/>
      <c r="M793" s="22"/>
    </row>
    <row r="794" spans="1:2" ht="15">
      <c r="A794" s="43"/>
      <c r="B794" s="49" t="s">
        <v>163</v>
      </c>
    </row>
    <row r="795" spans="1:13" ht="15">
      <c r="A795" s="43"/>
      <c r="B795" s="50" t="s">
        <v>164</v>
      </c>
      <c r="C795" s="50" t="s">
        <v>165</v>
      </c>
      <c r="D795" s="51" t="s">
        <v>166</v>
      </c>
      <c r="E795" s="51"/>
      <c r="F795" s="52"/>
      <c r="G795" s="51"/>
      <c r="H795" s="51" t="s">
        <v>167</v>
      </c>
      <c r="I795" s="51"/>
      <c r="J795" s="51"/>
      <c r="K795" s="52"/>
      <c r="L795" s="51" t="s">
        <v>168</v>
      </c>
      <c r="M795" s="53"/>
    </row>
    <row r="796" spans="1:13" ht="15">
      <c r="A796" s="54" t="s">
        <v>169</v>
      </c>
      <c r="B796" s="22" t="s">
        <v>170</v>
      </c>
      <c r="C796" s="22" t="s">
        <v>171</v>
      </c>
      <c r="D796" s="55" t="str">
        <f>+B789</f>
        <v>Olde Veste J011-1</v>
      </c>
      <c r="E796" s="56"/>
      <c r="F796" s="53"/>
      <c r="G796" s="55" t="str">
        <f>+B790</f>
        <v>Olde Veste J011-2</v>
      </c>
      <c r="K796" s="57"/>
      <c r="M796" s="53"/>
    </row>
    <row r="797" spans="1:13" ht="15">
      <c r="A797" s="54" t="s">
        <v>172</v>
      </c>
      <c r="B797" s="22" t="s">
        <v>171</v>
      </c>
      <c r="C797" s="22" t="s">
        <v>173</v>
      </c>
      <c r="D797" s="55" t="str">
        <f>+B791</f>
        <v>Steenwijkerwold J011-1</v>
      </c>
      <c r="E797" s="56"/>
      <c r="F797" s="53"/>
      <c r="G797" s="55" t="str">
        <f>+B792</f>
        <v>Steenwijk J011-1</v>
      </c>
      <c r="H797" s="56"/>
      <c r="I797" s="56"/>
      <c r="J797" s="56"/>
      <c r="K797" s="53"/>
      <c r="L797" s="56"/>
      <c r="M797" s="53"/>
    </row>
    <row r="798" spans="1:13" ht="15">
      <c r="A798" s="54" t="s">
        <v>174</v>
      </c>
      <c r="B798" s="22" t="s">
        <v>173</v>
      </c>
      <c r="C798" s="22" t="s">
        <v>175</v>
      </c>
      <c r="D798" s="55" t="str">
        <f>+B789</f>
        <v>Olde Veste J011-1</v>
      </c>
      <c r="E798" s="56"/>
      <c r="F798" s="53"/>
      <c r="G798" s="55" t="str">
        <f>+B791</f>
        <v>Steenwijkerwold J011-1</v>
      </c>
      <c r="H798" s="56"/>
      <c r="I798" s="56"/>
      <c r="J798" s="56"/>
      <c r="K798" s="53"/>
      <c r="L798" s="56"/>
      <c r="M798" s="53"/>
    </row>
    <row r="799" spans="1:13" ht="15">
      <c r="A799" s="54" t="s">
        <v>176</v>
      </c>
      <c r="B799" s="22" t="s">
        <v>175</v>
      </c>
      <c r="C799" s="22" t="s">
        <v>177</v>
      </c>
      <c r="D799" s="55" t="str">
        <f>+B790</f>
        <v>Olde Veste J011-2</v>
      </c>
      <c r="E799" s="56"/>
      <c r="F799" s="58"/>
      <c r="G799" s="55" t="str">
        <f>+B792</f>
        <v>Steenwijk J011-1</v>
      </c>
      <c r="H799" s="59"/>
      <c r="I799" s="59"/>
      <c r="J799" s="59"/>
      <c r="K799" s="58"/>
      <c r="L799" s="59"/>
      <c r="M799" s="58"/>
    </row>
    <row r="800" spans="1:13" ht="15">
      <c r="A800" s="54" t="s">
        <v>178</v>
      </c>
      <c r="B800" s="22" t="s">
        <v>177</v>
      </c>
      <c r="C800" s="22" t="s">
        <v>179</v>
      </c>
      <c r="D800" s="55" t="str">
        <f>+B791</f>
        <v>Steenwijkerwold J011-1</v>
      </c>
      <c r="E800" s="56"/>
      <c r="F800" s="53"/>
      <c r="G800" s="55" t="str">
        <f>+B790</f>
        <v>Olde Veste J011-2</v>
      </c>
      <c r="H800" s="59"/>
      <c r="I800" s="59"/>
      <c r="J800" s="59"/>
      <c r="K800" s="58"/>
      <c r="L800" s="59"/>
      <c r="M800" s="58"/>
    </row>
    <row r="801" spans="1:13" ht="15">
      <c r="A801" s="54" t="s">
        <v>180</v>
      </c>
      <c r="B801" s="22" t="s">
        <v>179</v>
      </c>
      <c r="C801" s="22" t="s">
        <v>181</v>
      </c>
      <c r="D801" s="55" t="str">
        <f>+B792</f>
        <v>Steenwijk J011-1</v>
      </c>
      <c r="E801" s="56"/>
      <c r="F801" s="58"/>
      <c r="G801" s="55" t="str">
        <f>+B789</f>
        <v>Olde Veste J011-1</v>
      </c>
      <c r="H801" s="59"/>
      <c r="I801" s="59"/>
      <c r="J801" s="59"/>
      <c r="K801" s="58"/>
      <c r="L801" s="59"/>
      <c r="M801" s="58"/>
    </row>
    <row r="803" spans="1:13" ht="18.75">
      <c r="A803"/>
      <c r="B803" s="39" t="s">
        <v>219</v>
      </c>
      <c r="C803"/>
      <c r="D803"/>
      <c r="E803"/>
      <c r="F803"/>
      <c r="G803"/>
      <c r="H803" s="39" t="s">
        <v>183</v>
      </c>
      <c r="I803"/>
      <c r="J803"/>
      <c r="K803"/>
      <c r="L803"/>
      <c r="M803"/>
    </row>
    <row r="804" spans="1:13" ht="1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3" ht="15.75">
      <c r="A805" s="43"/>
      <c r="B805" s="44" t="s">
        <v>217</v>
      </c>
      <c r="C805" s="40"/>
    </row>
    <row r="806" spans="1:13" ht="15">
      <c r="A806" s="36">
        <v>1</v>
      </c>
      <c r="B806" s="45" t="s">
        <v>41</v>
      </c>
      <c r="C806" s="46"/>
      <c r="H806" s="47">
        <v>1</v>
      </c>
      <c r="I806" s="47">
        <v>2</v>
      </c>
      <c r="J806" s="47">
        <v>3</v>
      </c>
      <c r="K806" s="47" t="s">
        <v>157</v>
      </c>
      <c r="L806" s="47" t="s">
        <v>158</v>
      </c>
      <c r="M806" s="47" t="s">
        <v>159</v>
      </c>
    </row>
    <row r="807" spans="1:13" ht="15">
      <c r="A807" s="36">
        <v>2</v>
      </c>
      <c r="B807" s="45" t="s">
        <v>45</v>
      </c>
      <c r="C807" s="46"/>
      <c r="H807" s="22"/>
      <c r="I807" s="22"/>
      <c r="J807" s="22"/>
      <c r="K807" s="22"/>
      <c r="L807" s="22"/>
      <c r="M807" s="22"/>
    </row>
    <row r="808" spans="1:13" ht="15">
      <c r="A808" s="36">
        <v>3</v>
      </c>
      <c r="B808" s="45" t="s">
        <v>49</v>
      </c>
      <c r="C808" s="46"/>
      <c r="H808" s="22"/>
      <c r="I808" s="22"/>
      <c r="J808" s="22"/>
      <c r="K808" s="22"/>
      <c r="L808" s="22"/>
      <c r="M808" s="22"/>
    </row>
    <row r="809" spans="1:13" ht="15">
      <c r="A809" s="36">
        <v>4</v>
      </c>
      <c r="B809" s="45" t="s">
        <v>53</v>
      </c>
      <c r="C809" s="46"/>
      <c r="H809" s="22"/>
      <c r="I809" s="22"/>
      <c r="J809" s="22"/>
      <c r="K809" s="22"/>
      <c r="L809" s="22"/>
      <c r="M809" s="22"/>
    </row>
    <row r="810" spans="1:13" ht="15">
      <c r="A810"/>
      <c r="C810" s="48"/>
      <c r="D810" s="48"/>
      <c r="H810" s="22"/>
      <c r="I810" s="22"/>
      <c r="J810" s="22"/>
      <c r="K810" s="22"/>
      <c r="L810" s="22"/>
      <c r="M810" s="22"/>
    </row>
    <row r="811" spans="1:2" ht="15">
      <c r="A811" s="43"/>
      <c r="B811" s="49" t="s">
        <v>163</v>
      </c>
    </row>
    <row r="812" spans="1:13" ht="15">
      <c r="A812" s="43"/>
      <c r="B812" s="50" t="s">
        <v>164</v>
      </c>
      <c r="C812" s="50" t="s">
        <v>165</v>
      </c>
      <c r="D812" s="51" t="s">
        <v>166</v>
      </c>
      <c r="E812" s="51"/>
      <c r="F812" s="52"/>
      <c r="G812" s="51"/>
      <c r="H812" s="51" t="s">
        <v>167</v>
      </c>
      <c r="I812" s="51"/>
      <c r="J812" s="51"/>
      <c r="K812" s="52"/>
      <c r="L812" s="51" t="s">
        <v>168</v>
      </c>
      <c r="M812" s="53"/>
    </row>
    <row r="813" spans="1:13" ht="15">
      <c r="A813" s="54" t="s">
        <v>169</v>
      </c>
      <c r="B813" s="22" t="s">
        <v>170</v>
      </c>
      <c r="C813" s="22" t="s">
        <v>171</v>
      </c>
      <c r="D813" s="55" t="str">
        <f>+B806</f>
        <v>Olde Veste J011-3</v>
      </c>
      <c r="E813" s="56"/>
      <c r="F813" s="53"/>
      <c r="G813" s="55" t="str">
        <f>+B807</f>
        <v>Olde Veste J011-4</v>
      </c>
      <c r="K813" s="57"/>
      <c r="M813" s="53"/>
    </row>
    <row r="814" spans="1:13" ht="15">
      <c r="A814" s="54" t="s">
        <v>172</v>
      </c>
      <c r="B814" s="22" t="s">
        <v>171</v>
      </c>
      <c r="C814" s="22" t="s">
        <v>173</v>
      </c>
      <c r="D814" s="55" t="str">
        <f>+B808</f>
        <v>Olde veste J011-5</v>
      </c>
      <c r="E814" s="56"/>
      <c r="F814" s="53"/>
      <c r="G814" s="55" t="str">
        <f>+B809</f>
        <v>Olde Veste J011-6</v>
      </c>
      <c r="H814" s="56"/>
      <c r="I814" s="56"/>
      <c r="J814" s="56"/>
      <c r="K814" s="53"/>
      <c r="L814" s="56"/>
      <c r="M814" s="53"/>
    </row>
    <row r="815" spans="1:13" ht="15">
      <c r="A815" s="54" t="s">
        <v>174</v>
      </c>
      <c r="B815" s="22" t="s">
        <v>173</v>
      </c>
      <c r="C815" s="22" t="s">
        <v>175</v>
      </c>
      <c r="D815" s="55" t="str">
        <f>+B806</f>
        <v>Olde Veste J011-3</v>
      </c>
      <c r="E815" s="56"/>
      <c r="F815" s="53"/>
      <c r="G815" s="55" t="str">
        <f>+B808</f>
        <v>Olde veste J011-5</v>
      </c>
      <c r="H815" s="56"/>
      <c r="I815" s="56"/>
      <c r="J815" s="56"/>
      <c r="K815" s="53"/>
      <c r="L815" s="56"/>
      <c r="M815" s="53"/>
    </row>
    <row r="816" spans="1:13" ht="15">
      <c r="A816" s="54" t="s">
        <v>176</v>
      </c>
      <c r="B816" s="22" t="s">
        <v>175</v>
      </c>
      <c r="C816" s="22" t="s">
        <v>177</v>
      </c>
      <c r="D816" s="55" t="str">
        <f>+B807</f>
        <v>Olde Veste J011-4</v>
      </c>
      <c r="E816" s="56"/>
      <c r="F816" s="58"/>
      <c r="G816" s="55" t="str">
        <f>+B809</f>
        <v>Olde Veste J011-6</v>
      </c>
      <c r="H816" s="59"/>
      <c r="I816" s="59"/>
      <c r="J816" s="59"/>
      <c r="K816" s="58"/>
      <c r="L816" s="59"/>
      <c r="M816" s="58"/>
    </row>
    <row r="817" spans="1:13" ht="15">
      <c r="A817" s="54" t="s">
        <v>178</v>
      </c>
      <c r="B817" s="22" t="s">
        <v>177</v>
      </c>
      <c r="C817" s="22" t="s">
        <v>179</v>
      </c>
      <c r="D817" s="55" t="str">
        <f>+B808</f>
        <v>Olde veste J011-5</v>
      </c>
      <c r="E817" s="56"/>
      <c r="F817" s="53"/>
      <c r="G817" s="55" t="str">
        <f>+B807</f>
        <v>Olde Veste J011-4</v>
      </c>
      <c r="H817" s="59"/>
      <c r="I817" s="59"/>
      <c r="J817" s="59"/>
      <c r="K817" s="58"/>
      <c r="L817" s="59"/>
      <c r="M817" s="58"/>
    </row>
    <row r="818" spans="1:13" ht="15">
      <c r="A818" s="54" t="s">
        <v>180</v>
      </c>
      <c r="B818" s="22" t="s">
        <v>179</v>
      </c>
      <c r="C818" s="22" t="s">
        <v>181</v>
      </c>
      <c r="D818" s="55" t="str">
        <f>+B809</f>
        <v>Olde Veste J011-6</v>
      </c>
      <c r="E818" s="56"/>
      <c r="F818" s="58"/>
      <c r="G818" s="55" t="str">
        <f>+B806</f>
        <v>Olde Veste J011-3</v>
      </c>
      <c r="H818" s="59"/>
      <c r="I818" s="59"/>
      <c r="J818" s="59"/>
      <c r="K818" s="58"/>
      <c r="L818" s="59"/>
      <c r="M818" s="58"/>
    </row>
    <row r="820" spans="1:13" ht="18.75">
      <c r="A820"/>
      <c r="B820" s="39" t="s">
        <v>214</v>
      </c>
      <c r="C820"/>
      <c r="D820"/>
      <c r="E820"/>
      <c r="F820"/>
      <c r="G820"/>
      <c r="H820" s="39" t="s">
        <v>183</v>
      </c>
      <c r="I820"/>
      <c r="J820"/>
      <c r="K820"/>
      <c r="L820"/>
      <c r="M820"/>
    </row>
    <row r="821" spans="1:13" ht="1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4" ht="15.75">
      <c r="A822" s="43"/>
      <c r="B822" s="44" t="s">
        <v>221</v>
      </c>
      <c r="C822" s="40"/>
      <c r="D822"/>
    </row>
    <row r="823" spans="1:13" ht="15">
      <c r="A823" s="36">
        <v>1</v>
      </c>
      <c r="B823" s="45" t="s">
        <v>42</v>
      </c>
      <c r="C823" s="46"/>
      <c r="D823"/>
      <c r="H823" s="47">
        <v>1</v>
      </c>
      <c r="I823" s="47">
        <v>2</v>
      </c>
      <c r="J823" s="47">
        <v>3</v>
      </c>
      <c r="K823" s="47" t="s">
        <v>157</v>
      </c>
      <c r="L823" s="47" t="s">
        <v>158</v>
      </c>
      <c r="M823" s="47" t="s">
        <v>159</v>
      </c>
    </row>
    <row r="824" spans="1:13" ht="15">
      <c r="A824" s="36">
        <v>2</v>
      </c>
      <c r="B824" s="45" t="s">
        <v>46</v>
      </c>
      <c r="C824" s="46"/>
      <c r="D824"/>
      <c r="H824" s="22"/>
      <c r="I824" s="22"/>
      <c r="J824" s="22"/>
      <c r="K824" s="22"/>
      <c r="L824" s="22"/>
      <c r="M824" s="22"/>
    </row>
    <row r="825" spans="1:13" ht="15">
      <c r="A825" s="36">
        <v>3</v>
      </c>
      <c r="B825" s="45" t="s">
        <v>50</v>
      </c>
      <c r="C825" s="46"/>
      <c r="D825"/>
      <c r="H825" s="22"/>
      <c r="I825" s="22"/>
      <c r="J825" s="22"/>
      <c r="K825" s="22"/>
      <c r="L825" s="22"/>
      <c r="M825" s="22"/>
    </row>
    <row r="826" spans="1:13" ht="15">
      <c r="A826" s="36">
        <v>4</v>
      </c>
      <c r="B826" s="45" t="s">
        <v>54</v>
      </c>
      <c r="C826" s="46"/>
      <c r="D826"/>
      <c r="H826" s="22"/>
      <c r="I826" s="22"/>
      <c r="J826" s="22"/>
      <c r="K826" s="22"/>
      <c r="L826" s="22"/>
      <c r="M826" s="22"/>
    </row>
    <row r="827" spans="1:13" ht="15">
      <c r="A827"/>
      <c r="C827" s="48"/>
      <c r="D827" s="48"/>
      <c r="H827" s="22"/>
      <c r="I827" s="22"/>
      <c r="J827" s="22"/>
      <c r="K827" s="22"/>
      <c r="L827" s="22"/>
      <c r="M827" s="22"/>
    </row>
    <row r="828" spans="1:2" ht="15">
      <c r="A828" s="43"/>
      <c r="B828" s="49" t="s">
        <v>163</v>
      </c>
    </row>
    <row r="829" spans="1:13" ht="15">
      <c r="A829" s="43"/>
      <c r="B829" s="50" t="s">
        <v>164</v>
      </c>
      <c r="C829" s="50" t="s">
        <v>165</v>
      </c>
      <c r="D829" s="51" t="s">
        <v>166</v>
      </c>
      <c r="E829" s="51"/>
      <c r="F829" s="52"/>
      <c r="G829" s="51"/>
      <c r="H829" s="51" t="s">
        <v>167</v>
      </c>
      <c r="I829" s="51"/>
      <c r="J829" s="51"/>
      <c r="K829" s="52"/>
      <c r="L829" s="51" t="s">
        <v>168</v>
      </c>
      <c r="M829" s="53"/>
    </row>
    <row r="830" spans="1:13" ht="15">
      <c r="A830" s="54" t="s">
        <v>169</v>
      </c>
      <c r="B830" s="22" t="s">
        <v>181</v>
      </c>
      <c r="C830" s="22" t="s">
        <v>200</v>
      </c>
      <c r="D830" s="55" t="str">
        <f>+B823</f>
        <v>Giethoorn J011-1</v>
      </c>
      <c r="E830" s="56"/>
      <c r="F830" s="53"/>
      <c r="G830" s="55" t="str">
        <f>+B824</f>
        <v>Steenwijkerwold J011-2</v>
      </c>
      <c r="K830" s="57"/>
      <c r="M830" s="53"/>
    </row>
    <row r="831" spans="1:13" ht="15">
      <c r="A831" s="54" t="s">
        <v>172</v>
      </c>
      <c r="B831" s="22" t="s">
        <v>200</v>
      </c>
      <c r="C831" s="22" t="s">
        <v>201</v>
      </c>
      <c r="D831" s="55" t="str">
        <f>+B825</f>
        <v>Steenwijkerwold J011-3</v>
      </c>
      <c r="E831" s="56"/>
      <c r="F831" s="53"/>
      <c r="G831" s="55" t="str">
        <f>+B826</f>
        <v>Steenwijk J011-2</v>
      </c>
      <c r="H831" s="56"/>
      <c r="I831" s="56"/>
      <c r="J831" s="56"/>
      <c r="K831" s="53"/>
      <c r="L831" s="56"/>
      <c r="M831" s="53"/>
    </row>
    <row r="832" spans="1:13" ht="15">
      <c r="A832" s="54" t="s">
        <v>174</v>
      </c>
      <c r="B832" s="22" t="s">
        <v>201</v>
      </c>
      <c r="C832" s="22" t="s">
        <v>202</v>
      </c>
      <c r="D832" s="55" t="str">
        <f>+B823</f>
        <v>Giethoorn J011-1</v>
      </c>
      <c r="E832" s="56"/>
      <c r="F832" s="53"/>
      <c r="G832" s="55" t="str">
        <f>+B825</f>
        <v>Steenwijkerwold J011-3</v>
      </c>
      <c r="H832" s="56"/>
      <c r="I832" s="56"/>
      <c r="J832" s="56"/>
      <c r="K832" s="53"/>
      <c r="L832" s="56"/>
      <c r="M832" s="53"/>
    </row>
    <row r="833" spans="1:13" ht="15">
      <c r="A833" s="54" t="s">
        <v>176</v>
      </c>
      <c r="B833" s="22" t="s">
        <v>202</v>
      </c>
      <c r="C833" s="22" t="s">
        <v>203</v>
      </c>
      <c r="D833" s="55" t="str">
        <f>+B824</f>
        <v>Steenwijkerwold J011-2</v>
      </c>
      <c r="E833" s="56"/>
      <c r="F833" s="58"/>
      <c r="G833" s="55" t="str">
        <f>+B826</f>
        <v>Steenwijk J011-2</v>
      </c>
      <c r="H833" s="59"/>
      <c r="I833" s="59"/>
      <c r="J833" s="59"/>
      <c r="K833" s="58"/>
      <c r="L833" s="59"/>
      <c r="M833" s="58"/>
    </row>
    <row r="834" spans="1:13" ht="15">
      <c r="A834" s="54" t="s">
        <v>178</v>
      </c>
      <c r="B834" s="22" t="s">
        <v>203</v>
      </c>
      <c r="C834" s="22" t="s">
        <v>204</v>
      </c>
      <c r="D834" s="55" t="str">
        <f>+B825</f>
        <v>Steenwijkerwold J011-3</v>
      </c>
      <c r="E834" s="56"/>
      <c r="F834" s="53"/>
      <c r="G834" s="55" t="str">
        <f>+B824</f>
        <v>Steenwijkerwold J011-2</v>
      </c>
      <c r="H834" s="59"/>
      <c r="I834" s="59"/>
      <c r="J834" s="59"/>
      <c r="K834" s="58"/>
      <c r="L834" s="59"/>
      <c r="M834" s="58"/>
    </row>
    <row r="835" spans="1:13" ht="15">
      <c r="A835" s="54" t="s">
        <v>180</v>
      </c>
      <c r="B835" s="22" t="s">
        <v>204</v>
      </c>
      <c r="C835" s="22" t="s">
        <v>205</v>
      </c>
      <c r="D835" s="55" t="str">
        <f>+B826</f>
        <v>Steenwijk J011-2</v>
      </c>
      <c r="E835" s="56"/>
      <c r="F835" s="58"/>
      <c r="G835" s="55" t="str">
        <f>+B823</f>
        <v>Giethoorn J011-1</v>
      </c>
      <c r="H835" s="59"/>
      <c r="I835" s="59"/>
      <c r="J835" s="59"/>
      <c r="K835" s="58"/>
      <c r="L835" s="59"/>
      <c r="M835" s="58"/>
    </row>
    <row r="837" spans="1:13" ht="18.75">
      <c r="A837"/>
      <c r="B837" s="39" t="s">
        <v>219</v>
      </c>
      <c r="C837"/>
      <c r="D837"/>
      <c r="E837"/>
      <c r="F837"/>
      <c r="G837"/>
      <c r="H837" s="39" t="s">
        <v>183</v>
      </c>
      <c r="I837"/>
      <c r="J837"/>
      <c r="K837"/>
      <c r="L837"/>
      <c r="M837"/>
    </row>
    <row r="838" spans="1:13" ht="1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4" ht="15.75">
      <c r="A839" s="43"/>
      <c r="B839" s="44" t="s">
        <v>222</v>
      </c>
      <c r="C839" s="40"/>
      <c r="D839"/>
    </row>
    <row r="840" spans="1:13" ht="15">
      <c r="A840" s="36">
        <v>1</v>
      </c>
      <c r="B840" s="45" t="s">
        <v>43</v>
      </c>
      <c r="C840" s="46"/>
      <c r="D840"/>
      <c r="H840" s="47">
        <v>1</v>
      </c>
      <c r="I840" s="47">
        <v>2</v>
      </c>
      <c r="J840" s="47">
        <v>3</v>
      </c>
      <c r="K840" s="47" t="s">
        <v>157</v>
      </c>
      <c r="L840" s="47" t="s">
        <v>158</v>
      </c>
      <c r="M840" s="47" t="s">
        <v>159</v>
      </c>
    </row>
    <row r="841" spans="1:13" ht="15">
      <c r="A841" s="36">
        <v>2</v>
      </c>
      <c r="B841" s="45" t="s">
        <v>47</v>
      </c>
      <c r="C841" s="46"/>
      <c r="D841"/>
      <c r="H841" s="22"/>
      <c r="I841" s="22"/>
      <c r="J841" s="22"/>
      <c r="K841" s="22"/>
      <c r="L841" s="22"/>
      <c r="M841" s="22"/>
    </row>
    <row r="842" spans="1:13" ht="15">
      <c r="A842" s="36">
        <v>3</v>
      </c>
      <c r="B842" s="45" t="s">
        <v>51</v>
      </c>
      <c r="C842" s="46"/>
      <c r="D842"/>
      <c r="H842" s="22"/>
      <c r="I842" s="22"/>
      <c r="J842" s="22"/>
      <c r="K842" s="22"/>
      <c r="L842" s="22"/>
      <c r="M842" s="22"/>
    </row>
    <row r="843" spans="1:13" ht="15">
      <c r="A843" s="36">
        <v>4</v>
      </c>
      <c r="B843" s="45" t="s">
        <v>55</v>
      </c>
      <c r="C843" s="46"/>
      <c r="D843"/>
      <c r="H843" s="22"/>
      <c r="I843" s="22"/>
      <c r="J843" s="22"/>
      <c r="K843" s="22"/>
      <c r="L843" s="22"/>
      <c r="M843" s="22"/>
    </row>
    <row r="844" spans="1:13" ht="15">
      <c r="A844"/>
      <c r="C844" s="48"/>
      <c r="D844" s="48"/>
      <c r="H844" s="22"/>
      <c r="I844" s="22"/>
      <c r="J844" s="22"/>
      <c r="K844" s="22"/>
      <c r="L844" s="22"/>
      <c r="M844" s="22"/>
    </row>
    <row r="845" spans="1:2" ht="15">
      <c r="A845" s="43"/>
      <c r="B845" s="49" t="s">
        <v>163</v>
      </c>
    </row>
    <row r="846" spans="1:13" ht="15">
      <c r="A846" s="43"/>
      <c r="B846" s="50" t="s">
        <v>164</v>
      </c>
      <c r="C846" s="50" t="s">
        <v>165</v>
      </c>
      <c r="D846" s="51" t="s">
        <v>166</v>
      </c>
      <c r="E846" s="51"/>
      <c r="F846" s="52"/>
      <c r="G846" s="51"/>
      <c r="H846" s="51" t="s">
        <v>167</v>
      </c>
      <c r="I846" s="51"/>
      <c r="J846" s="51"/>
      <c r="K846" s="52"/>
      <c r="L846" s="51" t="s">
        <v>168</v>
      </c>
      <c r="M846" s="53"/>
    </row>
    <row r="847" spans="1:13" ht="15">
      <c r="A847" s="54" t="s">
        <v>169</v>
      </c>
      <c r="B847" s="22" t="s">
        <v>181</v>
      </c>
      <c r="C847" s="22" t="s">
        <v>200</v>
      </c>
      <c r="D847" s="55" t="str">
        <f>+B840</f>
        <v>Olde Veste J011-7</v>
      </c>
      <c r="E847" s="56"/>
      <c r="F847" s="53"/>
      <c r="G847" s="55" t="str">
        <f>+B841</f>
        <v>Olde Veste J011-8M</v>
      </c>
      <c r="K847" s="57"/>
      <c r="M847" s="53"/>
    </row>
    <row r="848" spans="1:13" ht="15">
      <c r="A848" s="54" t="s">
        <v>172</v>
      </c>
      <c r="B848" s="22" t="s">
        <v>200</v>
      </c>
      <c r="C848" s="22" t="s">
        <v>201</v>
      </c>
      <c r="D848" s="55" t="str">
        <f>+B842</f>
        <v>Steenwijkerwold E4M</v>
      </c>
      <c r="E848" s="56"/>
      <c r="F848" s="53"/>
      <c r="G848" s="55" t="str">
        <f>+B843</f>
        <v>Steenwijk J011-3</v>
      </c>
      <c r="H848" s="56"/>
      <c r="I848" s="56"/>
      <c r="J848" s="56"/>
      <c r="K848" s="53"/>
      <c r="L848" s="56"/>
      <c r="M848" s="53"/>
    </row>
    <row r="849" spans="1:13" ht="15">
      <c r="A849" s="54" t="s">
        <v>174</v>
      </c>
      <c r="B849" s="22" t="s">
        <v>201</v>
      </c>
      <c r="C849" s="22" t="s">
        <v>202</v>
      </c>
      <c r="D849" s="55" t="str">
        <f>+B840</f>
        <v>Olde Veste J011-7</v>
      </c>
      <c r="E849" s="56"/>
      <c r="F849" s="53"/>
      <c r="G849" s="55" t="str">
        <f>+B842</f>
        <v>Steenwijkerwold E4M</v>
      </c>
      <c r="H849" s="56"/>
      <c r="I849" s="56"/>
      <c r="J849" s="56"/>
      <c r="K849" s="53"/>
      <c r="L849" s="56"/>
      <c r="M849" s="53"/>
    </row>
    <row r="850" spans="1:13" ht="15">
      <c r="A850" s="54" t="s">
        <v>176</v>
      </c>
      <c r="B850" s="22" t="s">
        <v>202</v>
      </c>
      <c r="C850" s="22" t="s">
        <v>203</v>
      </c>
      <c r="D850" s="55" t="str">
        <f>+B841</f>
        <v>Olde Veste J011-8M</v>
      </c>
      <c r="E850" s="56"/>
      <c r="F850" s="58"/>
      <c r="G850" s="55" t="str">
        <f>+B843</f>
        <v>Steenwijk J011-3</v>
      </c>
      <c r="H850" s="59"/>
      <c r="I850" s="59"/>
      <c r="J850" s="59"/>
      <c r="K850" s="58"/>
      <c r="L850" s="59"/>
      <c r="M850" s="58"/>
    </row>
    <row r="851" spans="1:13" ht="15">
      <c r="A851" s="54" t="s">
        <v>178</v>
      </c>
      <c r="B851" s="22" t="s">
        <v>203</v>
      </c>
      <c r="C851" s="22" t="s">
        <v>204</v>
      </c>
      <c r="D851" s="55" t="str">
        <f>+B842</f>
        <v>Steenwijkerwold E4M</v>
      </c>
      <c r="E851" s="56"/>
      <c r="F851" s="53"/>
      <c r="G851" s="55" t="str">
        <f>+B841</f>
        <v>Olde Veste J011-8M</v>
      </c>
      <c r="H851" s="59"/>
      <c r="I851" s="59"/>
      <c r="J851" s="59"/>
      <c r="K851" s="58"/>
      <c r="L851" s="59"/>
      <c r="M851" s="58"/>
    </row>
    <row r="852" spans="1:13" ht="15">
      <c r="A852" s="54" t="s">
        <v>180</v>
      </c>
      <c r="B852" s="22" t="s">
        <v>204</v>
      </c>
      <c r="C852" s="22" t="s">
        <v>205</v>
      </c>
      <c r="D852" s="55" t="str">
        <f>+B843</f>
        <v>Steenwijk J011-3</v>
      </c>
      <c r="E852" s="56"/>
      <c r="F852" s="58"/>
      <c r="G852" s="55" t="str">
        <f>+B840</f>
        <v>Olde Veste J011-7</v>
      </c>
      <c r="H852" s="59"/>
      <c r="I852" s="59"/>
      <c r="J852" s="59"/>
      <c r="K852" s="58"/>
      <c r="L852" s="59"/>
      <c r="M852" s="58"/>
    </row>
    <row r="854" spans="1:13" ht="18.75">
      <c r="A854"/>
      <c r="B854" s="39" t="s">
        <v>276</v>
      </c>
      <c r="C854" s="40"/>
      <c r="E854"/>
      <c r="F854" s="39"/>
      <c r="G854"/>
      <c r="H854" s="39" t="s">
        <v>183</v>
      </c>
      <c r="I854"/>
      <c r="J854"/>
      <c r="K854"/>
      <c r="L854"/>
      <c r="M854"/>
    </row>
    <row r="855" spans="1:13" ht="1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4" ht="15.75">
      <c r="A856" s="43"/>
      <c r="B856" s="44" t="s">
        <v>274</v>
      </c>
      <c r="C856" s="40"/>
      <c r="D856"/>
    </row>
    <row r="857" spans="1:13" ht="15">
      <c r="A857" s="36">
        <v>1</v>
      </c>
      <c r="B857" s="45" t="s">
        <v>2</v>
      </c>
      <c r="C857" s="46"/>
      <c r="D857"/>
      <c r="H857" s="47">
        <v>1</v>
      </c>
      <c r="I857" s="47">
        <v>2</v>
      </c>
      <c r="J857" s="47">
        <v>3</v>
      </c>
      <c r="K857" s="47" t="s">
        <v>157</v>
      </c>
      <c r="L857" s="47" t="s">
        <v>158</v>
      </c>
      <c r="M857" s="47" t="s">
        <v>159</v>
      </c>
    </row>
    <row r="858" spans="1:13" ht="15">
      <c r="A858" s="36">
        <v>2</v>
      </c>
      <c r="B858" s="45" t="s">
        <v>4</v>
      </c>
      <c r="C858" s="46"/>
      <c r="D858"/>
      <c r="H858" s="22"/>
      <c r="I858" s="22"/>
      <c r="J858" s="22"/>
      <c r="K858" s="22"/>
      <c r="L858" s="22"/>
      <c r="M858" s="22"/>
    </row>
    <row r="859" spans="1:13" ht="15">
      <c r="A859" s="36">
        <v>3</v>
      </c>
      <c r="B859" s="45" t="s">
        <v>6</v>
      </c>
      <c r="C859" s="46"/>
      <c r="D859"/>
      <c r="H859" s="22"/>
      <c r="I859" s="22"/>
      <c r="J859" s="22"/>
      <c r="K859" s="22"/>
      <c r="L859" s="22"/>
      <c r="M859" s="22"/>
    </row>
    <row r="860" spans="1:13" ht="15">
      <c r="A860" s="36">
        <v>4</v>
      </c>
      <c r="B860" s="45" t="s">
        <v>8</v>
      </c>
      <c r="C860" s="46"/>
      <c r="D860"/>
      <c r="H860" s="22"/>
      <c r="I860" s="22"/>
      <c r="J860" s="22"/>
      <c r="K860" s="22"/>
      <c r="L860" s="22"/>
      <c r="M860" s="22"/>
    </row>
    <row r="861" spans="1:13" ht="15">
      <c r="A861"/>
      <c r="C861" s="48"/>
      <c r="D861" s="48"/>
      <c r="H861" s="22"/>
      <c r="I861" s="22"/>
      <c r="J861" s="22"/>
      <c r="K861" s="22"/>
      <c r="L861" s="22"/>
      <c r="M861" s="22"/>
    </row>
    <row r="862" spans="1:2" ht="15">
      <c r="A862" s="43"/>
      <c r="B862" s="49" t="s">
        <v>163</v>
      </c>
    </row>
    <row r="863" spans="1:13" ht="15">
      <c r="A863" s="43"/>
      <c r="B863" s="50" t="s">
        <v>164</v>
      </c>
      <c r="C863" s="50" t="s">
        <v>165</v>
      </c>
      <c r="D863" s="51" t="s">
        <v>166</v>
      </c>
      <c r="E863" s="51"/>
      <c r="F863" s="52"/>
      <c r="G863" s="51"/>
      <c r="H863" s="51" t="s">
        <v>167</v>
      </c>
      <c r="I863" s="51"/>
      <c r="J863" s="51"/>
      <c r="K863" s="52"/>
      <c r="L863" s="51" t="s">
        <v>168</v>
      </c>
      <c r="M863" s="53"/>
    </row>
    <row r="864" spans="1:13" ht="15">
      <c r="A864" s="54" t="s">
        <v>169</v>
      </c>
      <c r="B864" s="22" t="s">
        <v>170</v>
      </c>
      <c r="C864" s="22" t="s">
        <v>171</v>
      </c>
      <c r="D864" s="55" t="str">
        <f>+B857</f>
        <v>Olde Veste M013-1</v>
      </c>
      <c r="E864" s="56"/>
      <c r="F864" s="53"/>
      <c r="G864" s="55" t="str">
        <f>+B858</f>
        <v>Willemsoord M013-1</v>
      </c>
      <c r="K864" s="57"/>
      <c r="M864" s="53"/>
    </row>
    <row r="865" spans="1:13" ht="15">
      <c r="A865" s="54" t="s">
        <v>172</v>
      </c>
      <c r="B865" s="22" t="s">
        <v>171</v>
      </c>
      <c r="C865" s="22" t="s">
        <v>173</v>
      </c>
      <c r="D865" s="55" t="str">
        <f>+B859</f>
        <v>Steenwijkerwold M13-1</v>
      </c>
      <c r="E865" s="56"/>
      <c r="F865" s="53"/>
      <c r="G865" s="55" t="str">
        <f>+B860</f>
        <v>Steenwijkerwold M13-2</v>
      </c>
      <c r="H865" s="56"/>
      <c r="I865" s="56"/>
      <c r="J865" s="56"/>
      <c r="K865" s="53"/>
      <c r="L865" s="56"/>
      <c r="M865" s="53"/>
    </row>
    <row r="866" spans="1:13" ht="15">
      <c r="A866" s="54" t="s">
        <v>174</v>
      </c>
      <c r="B866" s="22" t="s">
        <v>173</v>
      </c>
      <c r="C866" s="22" t="s">
        <v>175</v>
      </c>
      <c r="D866" s="55" t="str">
        <f>+B857</f>
        <v>Olde Veste M013-1</v>
      </c>
      <c r="E866" s="56"/>
      <c r="F866" s="53"/>
      <c r="G866" s="55" t="str">
        <f>+B859</f>
        <v>Steenwijkerwold M13-1</v>
      </c>
      <c r="H866" s="56"/>
      <c r="I866" s="56"/>
      <c r="J866" s="56"/>
      <c r="K866" s="53"/>
      <c r="L866" s="56"/>
      <c r="M866" s="53"/>
    </row>
    <row r="867" spans="1:13" ht="15">
      <c r="A867" s="54" t="s">
        <v>176</v>
      </c>
      <c r="B867" s="22" t="s">
        <v>175</v>
      </c>
      <c r="C867" s="22" t="s">
        <v>177</v>
      </c>
      <c r="D867" s="55" t="str">
        <f>+B858</f>
        <v>Willemsoord M013-1</v>
      </c>
      <c r="E867" s="56"/>
      <c r="F867" s="58"/>
      <c r="G867" s="55" t="str">
        <f>+B860</f>
        <v>Steenwijkerwold M13-2</v>
      </c>
      <c r="H867" s="59"/>
      <c r="I867" s="59"/>
      <c r="J867" s="59"/>
      <c r="K867" s="58"/>
      <c r="L867" s="59"/>
      <c r="M867" s="58"/>
    </row>
    <row r="868" spans="1:13" ht="15">
      <c r="A868" s="54" t="s">
        <v>178</v>
      </c>
      <c r="B868" s="22" t="s">
        <v>177</v>
      </c>
      <c r="C868" s="22" t="s">
        <v>179</v>
      </c>
      <c r="D868" s="55" t="str">
        <f>+B859</f>
        <v>Steenwijkerwold M13-1</v>
      </c>
      <c r="E868" s="56"/>
      <c r="F868" s="53"/>
      <c r="G868" s="55" t="str">
        <f>+B858</f>
        <v>Willemsoord M013-1</v>
      </c>
      <c r="H868" s="59"/>
      <c r="I868" s="59"/>
      <c r="J868" s="59"/>
      <c r="K868" s="58"/>
      <c r="L868" s="59"/>
      <c r="M868" s="58"/>
    </row>
    <row r="869" spans="1:13" ht="15">
      <c r="A869" s="54" t="s">
        <v>180</v>
      </c>
      <c r="B869" s="22" t="s">
        <v>179</v>
      </c>
      <c r="C869" s="22" t="s">
        <v>181</v>
      </c>
      <c r="D869" s="55" t="str">
        <f>+B860</f>
        <v>Steenwijkerwold M13-2</v>
      </c>
      <c r="E869" s="56"/>
      <c r="F869" s="58"/>
      <c r="G869" s="55" t="str">
        <f>+B857</f>
        <v>Olde Veste M013-1</v>
      </c>
      <c r="H869" s="59"/>
      <c r="I869" s="59"/>
      <c r="J869" s="59"/>
      <c r="K869" s="58"/>
      <c r="L869" s="59"/>
      <c r="M869" s="58"/>
    </row>
    <row r="871" spans="1:13" ht="18.75">
      <c r="A871"/>
      <c r="B871" s="39" t="s">
        <v>276</v>
      </c>
      <c r="C871" s="40"/>
      <c r="E871"/>
      <c r="F871" s="39"/>
      <c r="G871"/>
      <c r="H871" s="39" t="s">
        <v>183</v>
      </c>
      <c r="I871"/>
      <c r="J871"/>
      <c r="K871"/>
      <c r="L871"/>
      <c r="M871"/>
    </row>
    <row r="872" spans="1:13" ht="1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4" ht="15.75">
      <c r="A873" s="43"/>
      <c r="B873" s="44" t="s">
        <v>277</v>
      </c>
      <c r="C873" s="40"/>
      <c r="D873"/>
    </row>
    <row r="874" spans="1:13" ht="15">
      <c r="A874" s="36">
        <v>1</v>
      </c>
      <c r="B874" s="45" t="s">
        <v>3</v>
      </c>
      <c r="C874" s="46"/>
      <c r="D874"/>
      <c r="H874" s="47">
        <v>1</v>
      </c>
      <c r="I874" s="47">
        <v>2</v>
      </c>
      <c r="J874" s="47">
        <v>3</v>
      </c>
      <c r="K874" s="47" t="s">
        <v>157</v>
      </c>
      <c r="L874" s="47" t="s">
        <v>158</v>
      </c>
      <c r="M874" s="47" t="s">
        <v>159</v>
      </c>
    </row>
    <row r="875" spans="1:13" ht="15">
      <c r="A875" s="36">
        <v>2</v>
      </c>
      <c r="B875" s="45" t="s">
        <v>5</v>
      </c>
      <c r="C875" s="46"/>
      <c r="D875"/>
      <c r="H875" s="22"/>
      <c r="I875" s="22"/>
      <c r="J875" s="22"/>
      <c r="K875" s="22"/>
      <c r="L875" s="22"/>
      <c r="M875" s="22"/>
    </row>
    <row r="876" spans="1:13" ht="15">
      <c r="A876" s="36">
        <v>3</v>
      </c>
      <c r="B876" s="45" t="s">
        <v>7</v>
      </c>
      <c r="C876" s="46"/>
      <c r="D876"/>
      <c r="H876" s="22"/>
      <c r="I876" s="22"/>
      <c r="J876" s="22"/>
      <c r="K876" s="22"/>
      <c r="L876" s="22"/>
      <c r="M876" s="22"/>
    </row>
    <row r="877" spans="1:13" ht="15">
      <c r="A877" s="36">
        <v>4</v>
      </c>
      <c r="B877" s="45" t="s">
        <v>9</v>
      </c>
      <c r="C877" s="46"/>
      <c r="D877"/>
      <c r="H877" s="22"/>
      <c r="I877" s="22"/>
      <c r="J877" s="22"/>
      <c r="K877" s="22"/>
      <c r="L877" s="22"/>
      <c r="M877" s="22"/>
    </row>
    <row r="878" spans="1:13" ht="15">
      <c r="A878"/>
      <c r="C878" s="48"/>
      <c r="D878" s="48"/>
      <c r="H878" s="22"/>
      <c r="I878" s="22"/>
      <c r="J878" s="22"/>
      <c r="K878" s="22"/>
      <c r="L878" s="22"/>
      <c r="M878" s="22"/>
    </row>
    <row r="879" spans="1:2" ht="15">
      <c r="A879" s="43"/>
      <c r="B879" s="49" t="s">
        <v>163</v>
      </c>
    </row>
    <row r="880" spans="1:13" ht="15">
      <c r="A880" s="43"/>
      <c r="B880" s="50" t="s">
        <v>164</v>
      </c>
      <c r="C880" s="50" t="s">
        <v>165</v>
      </c>
      <c r="D880" s="51" t="s">
        <v>166</v>
      </c>
      <c r="E880" s="51"/>
      <c r="F880" s="52"/>
      <c r="G880" s="51"/>
      <c r="H880" s="51" t="s">
        <v>167</v>
      </c>
      <c r="I880" s="51"/>
      <c r="J880" s="51"/>
      <c r="K880" s="52"/>
      <c r="L880" s="51" t="s">
        <v>168</v>
      </c>
      <c r="M880" s="53"/>
    </row>
    <row r="881" spans="1:13" ht="15">
      <c r="A881" s="54" t="s">
        <v>169</v>
      </c>
      <c r="B881" s="22" t="s">
        <v>181</v>
      </c>
      <c r="C881" s="22" t="s">
        <v>200</v>
      </c>
      <c r="D881" s="55" t="str">
        <f>+B874</f>
        <v>Olde Veste M013-2</v>
      </c>
      <c r="E881" s="56"/>
      <c r="F881" s="53"/>
      <c r="G881" s="55" t="str">
        <f>+B875</f>
        <v>Olde Veste M013-3</v>
      </c>
      <c r="K881" s="57"/>
      <c r="M881" s="53"/>
    </row>
    <row r="882" spans="1:13" ht="15">
      <c r="A882" s="54" t="s">
        <v>172</v>
      </c>
      <c r="B882" s="22" t="s">
        <v>200</v>
      </c>
      <c r="C882" s="22" t="s">
        <v>201</v>
      </c>
      <c r="D882" s="55" t="str">
        <f>+B876</f>
        <v>Willemsoord M13-2</v>
      </c>
      <c r="E882" s="56"/>
      <c r="F882" s="53"/>
      <c r="G882" s="55" t="str">
        <f>+B877</f>
        <v>Steenwijk M13-2</v>
      </c>
      <c r="H882" s="56"/>
      <c r="I882" s="56"/>
      <c r="J882" s="56"/>
      <c r="K882" s="53"/>
      <c r="L882" s="56"/>
      <c r="M882" s="53"/>
    </row>
    <row r="883" spans="1:13" ht="15">
      <c r="A883" s="54" t="s">
        <v>174</v>
      </c>
      <c r="B883" s="22" t="s">
        <v>201</v>
      </c>
      <c r="C883" s="22" t="s">
        <v>202</v>
      </c>
      <c r="D883" s="55" t="str">
        <f>+B874</f>
        <v>Olde Veste M013-2</v>
      </c>
      <c r="E883" s="56"/>
      <c r="F883" s="53"/>
      <c r="G883" s="55" t="str">
        <f>+B876</f>
        <v>Willemsoord M13-2</v>
      </c>
      <c r="H883" s="56"/>
      <c r="I883" s="56"/>
      <c r="J883" s="56"/>
      <c r="K883" s="53"/>
      <c r="L883" s="56"/>
      <c r="M883" s="53"/>
    </row>
    <row r="884" spans="1:13" ht="15">
      <c r="A884" s="54" t="s">
        <v>176</v>
      </c>
      <c r="B884" s="22" t="s">
        <v>202</v>
      </c>
      <c r="C884" s="22" t="s">
        <v>203</v>
      </c>
      <c r="D884" s="55" t="str">
        <f>+B875</f>
        <v>Olde Veste M013-3</v>
      </c>
      <c r="E884" s="56"/>
      <c r="F884" s="58"/>
      <c r="G884" s="55" t="str">
        <f>+B877</f>
        <v>Steenwijk M13-2</v>
      </c>
      <c r="H884" s="59"/>
      <c r="I884" s="59"/>
      <c r="J884" s="59"/>
      <c r="K884" s="58"/>
      <c r="L884" s="59"/>
      <c r="M884" s="58"/>
    </row>
    <row r="885" spans="1:13" ht="15">
      <c r="A885" s="54" t="s">
        <v>178</v>
      </c>
      <c r="B885" s="22" t="s">
        <v>203</v>
      </c>
      <c r="C885" s="22" t="s">
        <v>204</v>
      </c>
      <c r="D885" s="55" t="str">
        <f>+B876</f>
        <v>Willemsoord M13-2</v>
      </c>
      <c r="E885" s="56"/>
      <c r="F885" s="53"/>
      <c r="G885" s="55" t="str">
        <f>+B875</f>
        <v>Olde Veste M013-3</v>
      </c>
      <c r="H885" s="59"/>
      <c r="I885" s="59"/>
      <c r="J885" s="59"/>
      <c r="K885" s="58"/>
      <c r="L885" s="59"/>
      <c r="M885" s="58"/>
    </row>
    <row r="886" spans="1:13" ht="15">
      <c r="A886" s="54" t="s">
        <v>180</v>
      </c>
      <c r="B886" s="22" t="s">
        <v>204</v>
      </c>
      <c r="C886" s="22" t="s">
        <v>205</v>
      </c>
      <c r="D886" s="55" t="str">
        <f>+B877</f>
        <v>Steenwijk M13-2</v>
      </c>
      <c r="E886" s="56"/>
      <c r="F886" s="58"/>
      <c r="G886" s="55" t="str">
        <f>+B874</f>
        <v>Olde Veste M013-2</v>
      </c>
      <c r="H886" s="59"/>
      <c r="I886" s="59"/>
      <c r="J886" s="59"/>
      <c r="K886" s="58"/>
      <c r="L886" s="59"/>
      <c r="M886" s="58"/>
    </row>
    <row r="888" spans="1:13" ht="18.75">
      <c r="A888"/>
      <c r="B888" s="39" t="s">
        <v>276</v>
      </c>
      <c r="C888" s="40"/>
      <c r="E888"/>
      <c r="F888" s="39"/>
      <c r="G888"/>
      <c r="H888" s="39" t="s">
        <v>183</v>
      </c>
      <c r="I888"/>
      <c r="J888"/>
      <c r="K888"/>
      <c r="L888"/>
      <c r="M888"/>
    </row>
    <row r="889" spans="1:13" ht="1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4" ht="15.75">
      <c r="A890" s="43"/>
      <c r="B890" s="44" t="s">
        <v>278</v>
      </c>
      <c r="C890" s="40"/>
      <c r="D890"/>
    </row>
    <row r="891" spans="1:13" ht="15">
      <c r="A891" s="36">
        <v>1</v>
      </c>
      <c r="B891" s="45" t="s">
        <v>12</v>
      </c>
      <c r="C891" s="46"/>
      <c r="D891"/>
      <c r="H891" s="47">
        <v>1</v>
      </c>
      <c r="I891" s="47">
        <v>2</v>
      </c>
      <c r="J891" s="47">
        <v>3</v>
      </c>
      <c r="K891" s="47" t="s">
        <v>157</v>
      </c>
      <c r="L891" s="47" t="s">
        <v>158</v>
      </c>
      <c r="M891" s="47" t="s">
        <v>159</v>
      </c>
    </row>
    <row r="892" spans="1:13" ht="15">
      <c r="A892" s="36">
        <v>2</v>
      </c>
      <c r="B892" s="45" t="s">
        <v>14</v>
      </c>
      <c r="C892" s="46"/>
      <c r="D892"/>
      <c r="H892" s="22"/>
      <c r="I892" s="22"/>
      <c r="J892" s="22"/>
      <c r="K892" s="22"/>
      <c r="L892" s="22"/>
      <c r="M892" s="22"/>
    </row>
    <row r="893" spans="1:13" ht="15">
      <c r="A893" s="36">
        <v>3</v>
      </c>
      <c r="B893" s="45" t="s">
        <v>16</v>
      </c>
      <c r="C893" s="46"/>
      <c r="D893"/>
      <c r="H893" s="22"/>
      <c r="I893" s="22"/>
      <c r="J893" s="22"/>
      <c r="K893" s="22"/>
      <c r="L893" s="22"/>
      <c r="M893" s="22"/>
    </row>
    <row r="894" spans="1:13" ht="15">
      <c r="A894" s="36">
        <v>4</v>
      </c>
      <c r="B894" s="45" t="s">
        <v>18</v>
      </c>
      <c r="C894" s="46"/>
      <c r="D894"/>
      <c r="H894" s="22"/>
      <c r="I894" s="22"/>
      <c r="J894" s="22"/>
      <c r="K894" s="22"/>
      <c r="L894" s="22"/>
      <c r="M894" s="22"/>
    </row>
    <row r="895" spans="1:13" ht="15">
      <c r="A895"/>
      <c r="C895" s="48"/>
      <c r="D895" s="48"/>
      <c r="H895" s="22"/>
      <c r="I895" s="22"/>
      <c r="J895" s="22"/>
      <c r="K895" s="22"/>
      <c r="L895" s="22"/>
      <c r="M895" s="22"/>
    </row>
    <row r="896" spans="1:2" ht="15">
      <c r="A896" s="43"/>
      <c r="B896" s="49" t="s">
        <v>163</v>
      </c>
    </row>
    <row r="897" spans="1:13" ht="15">
      <c r="A897" s="43"/>
      <c r="B897" s="50" t="s">
        <v>164</v>
      </c>
      <c r="C897" s="50" t="s">
        <v>165</v>
      </c>
      <c r="D897" s="51" t="s">
        <v>166</v>
      </c>
      <c r="E897" s="51"/>
      <c r="F897" s="52"/>
      <c r="G897" s="51"/>
      <c r="H897" s="51" t="s">
        <v>167</v>
      </c>
      <c r="I897" s="51"/>
      <c r="J897" s="51"/>
      <c r="K897" s="52"/>
      <c r="L897" s="51" t="s">
        <v>168</v>
      </c>
      <c r="M897" s="53"/>
    </row>
    <row r="898" spans="1:13" ht="15">
      <c r="A898" s="54" t="s">
        <v>169</v>
      </c>
      <c r="B898" s="22" t="s">
        <v>205</v>
      </c>
      <c r="C898" s="22" t="s">
        <v>206</v>
      </c>
      <c r="D898" s="55" t="str">
        <f>+B891</f>
        <v>Olde Veste M015-1</v>
      </c>
      <c r="E898" s="56"/>
      <c r="F898" s="53"/>
      <c r="G898" s="55" t="str">
        <f>+B892</f>
        <v>Olde Veste M0152</v>
      </c>
      <c r="K898" s="57"/>
      <c r="M898" s="53"/>
    </row>
    <row r="899" spans="1:13" ht="15">
      <c r="A899" s="54" t="s">
        <v>172</v>
      </c>
      <c r="B899" s="22" t="s">
        <v>206</v>
      </c>
      <c r="C899" s="22" t="s">
        <v>207</v>
      </c>
      <c r="D899" s="55" t="str">
        <f>+B893</f>
        <v>Steenwijkerwold M015-1</v>
      </c>
      <c r="E899" s="56"/>
      <c r="F899" s="53"/>
      <c r="G899" s="55" t="str">
        <f>+B894</f>
        <v>Steenwijk M015-1</v>
      </c>
      <c r="H899" s="56"/>
      <c r="I899" s="56"/>
      <c r="J899" s="56"/>
      <c r="K899" s="53"/>
      <c r="L899" s="56"/>
      <c r="M899" s="53"/>
    </row>
    <row r="900" spans="1:13" ht="15">
      <c r="A900" s="54" t="s">
        <v>174</v>
      </c>
      <c r="B900" s="22" t="s">
        <v>207</v>
      </c>
      <c r="C900" s="22" t="s">
        <v>208</v>
      </c>
      <c r="D900" s="55" t="str">
        <f>+B891</f>
        <v>Olde Veste M015-1</v>
      </c>
      <c r="E900" s="56"/>
      <c r="F900" s="53"/>
      <c r="G900" s="55" t="str">
        <f>+B893</f>
        <v>Steenwijkerwold M015-1</v>
      </c>
      <c r="H900" s="56"/>
      <c r="I900" s="56"/>
      <c r="J900" s="56"/>
      <c r="K900" s="53"/>
      <c r="L900" s="56"/>
      <c r="M900" s="53"/>
    </row>
    <row r="901" spans="1:13" ht="15">
      <c r="A901" s="54" t="s">
        <v>176</v>
      </c>
      <c r="B901" s="22" t="s">
        <v>208</v>
      </c>
      <c r="C901" s="22" t="s">
        <v>209</v>
      </c>
      <c r="D901" s="55" t="str">
        <f>+B892</f>
        <v>Olde Veste M0152</v>
      </c>
      <c r="E901" s="56"/>
      <c r="F901" s="58"/>
      <c r="G901" s="55" t="str">
        <f>+B894</f>
        <v>Steenwijk M015-1</v>
      </c>
      <c r="H901" s="59"/>
      <c r="I901" s="59"/>
      <c r="J901" s="59"/>
      <c r="K901" s="58"/>
      <c r="L901" s="59"/>
      <c r="M901" s="58"/>
    </row>
    <row r="902" spans="1:13" ht="15">
      <c r="A902" s="54" t="s">
        <v>178</v>
      </c>
      <c r="B902" s="22" t="s">
        <v>209</v>
      </c>
      <c r="C902" s="22" t="s">
        <v>279</v>
      </c>
      <c r="D902" s="55" t="str">
        <f>+B893</f>
        <v>Steenwijkerwold M015-1</v>
      </c>
      <c r="E902" s="56"/>
      <c r="F902" s="53"/>
      <c r="G902" s="55" t="str">
        <f>+B892</f>
        <v>Olde Veste M0152</v>
      </c>
      <c r="H902" s="59"/>
      <c r="I902" s="59"/>
      <c r="J902" s="59"/>
      <c r="K902" s="58"/>
      <c r="L902" s="59"/>
      <c r="M902" s="58"/>
    </row>
    <row r="903" spans="1:13" ht="15">
      <c r="A903" s="54" t="s">
        <v>180</v>
      </c>
      <c r="B903" s="22" t="s">
        <v>279</v>
      </c>
      <c r="C903" s="22" t="s">
        <v>280</v>
      </c>
      <c r="D903" s="55" t="str">
        <f>+B894</f>
        <v>Steenwijk M015-1</v>
      </c>
      <c r="E903" s="56"/>
      <c r="F903" s="58"/>
      <c r="G903" s="55" t="str">
        <f>+B891</f>
        <v>Olde Veste M015-1</v>
      </c>
      <c r="H903" s="59"/>
      <c r="I903" s="59"/>
      <c r="J903" s="59"/>
      <c r="K903" s="58"/>
      <c r="L903" s="59"/>
      <c r="M903" s="58"/>
    </row>
    <row r="905" spans="1:13" ht="18.75">
      <c r="A905"/>
      <c r="B905" s="39" t="s">
        <v>276</v>
      </c>
      <c r="C905" s="40"/>
      <c r="E905"/>
      <c r="F905" s="39"/>
      <c r="G905"/>
      <c r="H905" s="39" t="s">
        <v>183</v>
      </c>
      <c r="I905"/>
      <c r="J905"/>
      <c r="K905"/>
      <c r="L905"/>
      <c r="M905"/>
    </row>
    <row r="906" spans="1:13" ht="1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4" ht="15.75">
      <c r="A907" s="43"/>
      <c r="B907" s="44" t="s">
        <v>281</v>
      </c>
      <c r="C907" s="40"/>
      <c r="D907"/>
    </row>
    <row r="908" spans="1:13" ht="15">
      <c r="A908" s="36">
        <v>1</v>
      </c>
      <c r="B908" s="45" t="s">
        <v>12</v>
      </c>
      <c r="C908" s="46"/>
      <c r="D908"/>
      <c r="H908" s="47">
        <v>1</v>
      </c>
      <c r="I908" s="47">
        <v>2</v>
      </c>
      <c r="J908" s="47">
        <v>3</v>
      </c>
      <c r="K908" s="47" t="s">
        <v>157</v>
      </c>
      <c r="L908" s="47" t="s">
        <v>158</v>
      </c>
      <c r="M908" s="47" t="s">
        <v>159</v>
      </c>
    </row>
    <row r="909" spans="1:13" ht="15">
      <c r="A909" s="36">
        <v>2</v>
      </c>
      <c r="B909" s="45" t="s">
        <v>14</v>
      </c>
      <c r="C909" s="46"/>
      <c r="D909"/>
      <c r="H909" s="22"/>
      <c r="I909" s="22"/>
      <c r="J909" s="22"/>
      <c r="K909" s="22"/>
      <c r="L909" s="22"/>
      <c r="M909" s="22"/>
    </row>
    <row r="910" spans="1:13" ht="15">
      <c r="A910" s="36">
        <v>3</v>
      </c>
      <c r="B910" s="45" t="s">
        <v>16</v>
      </c>
      <c r="C910" s="46"/>
      <c r="D910"/>
      <c r="H910" s="22"/>
      <c r="I910" s="22"/>
      <c r="J910" s="22"/>
      <c r="K910" s="22"/>
      <c r="L910" s="22"/>
      <c r="M910" s="22"/>
    </row>
    <row r="911" spans="1:13" ht="15">
      <c r="A911" s="36">
        <v>4</v>
      </c>
      <c r="B911" s="45" t="s">
        <v>18</v>
      </c>
      <c r="C911" s="46"/>
      <c r="D911"/>
      <c r="H911" s="22"/>
      <c r="I911" s="22"/>
      <c r="J911" s="22"/>
      <c r="K911" s="22"/>
      <c r="L911" s="22"/>
      <c r="M911" s="22"/>
    </row>
    <row r="912" spans="1:13" ht="15">
      <c r="A912"/>
      <c r="C912" s="48"/>
      <c r="D912" s="48"/>
      <c r="H912" s="22"/>
      <c r="I912" s="22"/>
      <c r="J912" s="22"/>
      <c r="K912" s="22"/>
      <c r="L912" s="22"/>
      <c r="M912" s="22"/>
    </row>
    <row r="913" spans="1:2" ht="15">
      <c r="A913" s="43"/>
      <c r="B913" s="49" t="s">
        <v>163</v>
      </c>
    </row>
    <row r="914" spans="1:13" ht="15">
      <c r="A914" s="43"/>
      <c r="B914" s="50" t="s">
        <v>164</v>
      </c>
      <c r="C914" s="50" t="s">
        <v>165</v>
      </c>
      <c r="D914" s="51" t="s">
        <v>166</v>
      </c>
      <c r="E914" s="51"/>
      <c r="F914" s="52"/>
      <c r="G914" s="51"/>
      <c r="H914" s="51" t="s">
        <v>167</v>
      </c>
      <c r="I914" s="51"/>
      <c r="J914" s="51"/>
      <c r="K914" s="52"/>
      <c r="L914" s="51" t="s">
        <v>168</v>
      </c>
      <c r="M914" s="53"/>
    </row>
    <row r="915" spans="1:13" ht="15">
      <c r="A915" s="54" t="s">
        <v>169</v>
      </c>
      <c r="B915" s="22" t="s">
        <v>280</v>
      </c>
      <c r="C915" s="22" t="s">
        <v>282</v>
      </c>
      <c r="D915" s="55" t="str">
        <f>+B908</f>
        <v>Olde Veste M015-1</v>
      </c>
      <c r="E915" s="56"/>
      <c r="F915" s="53"/>
      <c r="G915" s="55" t="str">
        <f>+B909</f>
        <v>Olde Veste M0152</v>
      </c>
      <c r="K915" s="57"/>
      <c r="M915" s="53"/>
    </row>
    <row r="916" spans="1:13" ht="15">
      <c r="A916" s="54" t="s">
        <v>172</v>
      </c>
      <c r="B916" s="22" t="s">
        <v>282</v>
      </c>
      <c r="C916" s="22" t="s">
        <v>250</v>
      </c>
      <c r="D916" s="55" t="str">
        <f>+B910</f>
        <v>Steenwijkerwold M015-1</v>
      </c>
      <c r="E916" s="56"/>
      <c r="F916" s="53"/>
      <c r="G916" s="55" t="str">
        <f>+B911</f>
        <v>Steenwijk M015-1</v>
      </c>
      <c r="H916" s="56"/>
      <c r="I916" s="56"/>
      <c r="J916" s="56"/>
      <c r="K916" s="53"/>
      <c r="L916" s="56"/>
      <c r="M916" s="53"/>
    </row>
    <row r="917" spans="1:13" ht="15">
      <c r="A917" s="54" t="s">
        <v>174</v>
      </c>
      <c r="B917" s="22" t="s">
        <v>250</v>
      </c>
      <c r="C917" s="22" t="s">
        <v>283</v>
      </c>
      <c r="D917" s="55" t="str">
        <f>+B908</f>
        <v>Olde Veste M015-1</v>
      </c>
      <c r="E917" s="56"/>
      <c r="F917" s="53"/>
      <c r="G917" s="55" t="str">
        <f>+B910</f>
        <v>Steenwijkerwold M015-1</v>
      </c>
      <c r="H917" s="56"/>
      <c r="I917" s="56"/>
      <c r="J917" s="56"/>
      <c r="K917" s="53"/>
      <c r="L917" s="56"/>
      <c r="M917" s="53"/>
    </row>
    <row r="918" spans="1:13" ht="15">
      <c r="A918" s="54" t="s">
        <v>176</v>
      </c>
      <c r="B918" s="22" t="s">
        <v>283</v>
      </c>
      <c r="C918" s="22" t="s">
        <v>284</v>
      </c>
      <c r="D918" s="55" t="str">
        <f>+B909</f>
        <v>Olde Veste M0152</v>
      </c>
      <c r="E918" s="56"/>
      <c r="F918" s="58"/>
      <c r="G918" s="55" t="str">
        <f>+B911</f>
        <v>Steenwijk M015-1</v>
      </c>
      <c r="H918" s="59"/>
      <c r="I918" s="59"/>
      <c r="J918" s="59"/>
      <c r="K918" s="58"/>
      <c r="L918" s="59"/>
      <c r="M918" s="58"/>
    </row>
    <row r="919" spans="1:13" ht="15">
      <c r="A919" s="54" t="s">
        <v>178</v>
      </c>
      <c r="B919" s="22" t="s">
        <v>284</v>
      </c>
      <c r="C919" s="22" t="s">
        <v>285</v>
      </c>
      <c r="D919" s="55" t="str">
        <f>+B910</f>
        <v>Steenwijkerwold M015-1</v>
      </c>
      <c r="E919" s="56"/>
      <c r="F919" s="53"/>
      <c r="G919" s="55" t="str">
        <f>+B909</f>
        <v>Olde Veste M0152</v>
      </c>
      <c r="H919" s="59"/>
      <c r="I919" s="59"/>
      <c r="J919" s="59"/>
      <c r="K919" s="58"/>
      <c r="L919" s="59"/>
      <c r="M919" s="58"/>
    </row>
    <row r="920" spans="1:13" ht="15">
      <c r="A920" s="54" t="s">
        <v>180</v>
      </c>
      <c r="B920" s="22" t="s">
        <v>285</v>
      </c>
      <c r="C920" s="22" t="s">
        <v>255</v>
      </c>
      <c r="D920" s="55" t="str">
        <f>+B911</f>
        <v>Steenwijk M015-1</v>
      </c>
      <c r="E920" s="56"/>
      <c r="F920" s="58"/>
      <c r="G920" s="55" t="str">
        <f>+B908</f>
        <v>Olde Veste M015-1</v>
      </c>
      <c r="H920" s="59"/>
      <c r="I920" s="59"/>
      <c r="J920" s="59"/>
      <c r="K920" s="58"/>
      <c r="L920" s="59"/>
      <c r="M920" s="58"/>
    </row>
    <row r="922" spans="1:13" ht="18.75">
      <c r="A922"/>
      <c r="B922" s="39" t="s">
        <v>184</v>
      </c>
      <c r="C922"/>
      <c r="D922"/>
      <c r="E922"/>
      <c r="F922"/>
      <c r="G922"/>
      <c r="H922" s="39" t="s">
        <v>183</v>
      </c>
      <c r="I922"/>
      <c r="J922"/>
      <c r="K922"/>
      <c r="L922"/>
      <c r="M922"/>
    </row>
    <row r="923" spans="1:13" ht="1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4" ht="15.75">
      <c r="A924" s="43"/>
      <c r="B924" s="44" t="s">
        <v>155</v>
      </c>
      <c r="C924" s="40"/>
      <c r="D924"/>
    </row>
    <row r="925" spans="1:13" ht="15">
      <c r="A925" s="36">
        <v>1</v>
      </c>
      <c r="B925" s="45" t="s">
        <v>156</v>
      </c>
      <c r="C925" s="46"/>
      <c r="D925"/>
      <c r="H925" s="47">
        <v>1</v>
      </c>
      <c r="I925" s="47">
        <v>2</v>
      </c>
      <c r="J925" s="47">
        <v>3</v>
      </c>
      <c r="K925" s="47" t="s">
        <v>157</v>
      </c>
      <c r="L925" s="47" t="s">
        <v>158</v>
      </c>
      <c r="M925" s="47" t="s">
        <v>159</v>
      </c>
    </row>
    <row r="926" spans="1:13" ht="15">
      <c r="A926" s="36">
        <v>2</v>
      </c>
      <c r="B926" s="45" t="s">
        <v>160</v>
      </c>
      <c r="C926" s="46"/>
      <c r="D926"/>
      <c r="H926" s="22"/>
      <c r="I926" s="22"/>
      <c r="J926" s="22"/>
      <c r="K926" s="22"/>
      <c r="L926" s="22"/>
      <c r="M926" s="22"/>
    </row>
    <row r="927" spans="1:13" ht="15">
      <c r="A927" s="36">
        <v>3</v>
      </c>
      <c r="B927" s="45" t="s">
        <v>161</v>
      </c>
      <c r="C927" s="46"/>
      <c r="D927"/>
      <c r="H927" s="22"/>
      <c r="I927" s="22"/>
      <c r="J927" s="22"/>
      <c r="K927" s="22"/>
      <c r="L927" s="22"/>
      <c r="M927" s="22"/>
    </row>
    <row r="928" spans="1:13" ht="15">
      <c r="A928" s="36">
        <v>4</v>
      </c>
      <c r="B928" s="45" t="s">
        <v>162</v>
      </c>
      <c r="C928" s="46"/>
      <c r="D928"/>
      <c r="H928" s="22"/>
      <c r="I928" s="22"/>
      <c r="J928" s="22"/>
      <c r="K928" s="22"/>
      <c r="L928" s="22"/>
      <c r="M928" s="22"/>
    </row>
    <row r="929" spans="1:13" ht="15">
      <c r="A929"/>
      <c r="C929" s="48"/>
      <c r="D929" s="48"/>
      <c r="H929" s="22"/>
      <c r="I929" s="22"/>
      <c r="J929" s="22"/>
      <c r="K929" s="22"/>
      <c r="L929" s="22"/>
      <c r="M929" s="22"/>
    </row>
    <row r="930" spans="1:2" ht="15">
      <c r="A930" s="43"/>
      <c r="B930" s="49" t="s">
        <v>163</v>
      </c>
    </row>
    <row r="931" spans="1:13" ht="15">
      <c r="A931" s="43"/>
      <c r="B931" s="50" t="s">
        <v>164</v>
      </c>
      <c r="C931" s="50" t="s">
        <v>165</v>
      </c>
      <c r="D931" s="51" t="s">
        <v>166</v>
      </c>
      <c r="E931" s="51"/>
      <c r="F931" s="52"/>
      <c r="G931" s="51"/>
      <c r="H931" s="51" t="s">
        <v>167</v>
      </c>
      <c r="I931" s="51"/>
      <c r="J931" s="51"/>
      <c r="K931" s="52"/>
      <c r="L931" s="51" t="s">
        <v>168</v>
      </c>
      <c r="M931" s="53"/>
    </row>
    <row r="932" spans="1:13" ht="15">
      <c r="A932" s="54" t="s">
        <v>169</v>
      </c>
      <c r="B932" s="22" t="s">
        <v>170</v>
      </c>
      <c r="C932" s="22" t="s">
        <v>171</v>
      </c>
      <c r="D932" s="55" t="str">
        <f>+B925</f>
        <v>Olde Veste JO9-1</v>
      </c>
      <c r="E932" s="56"/>
      <c r="F932" s="53"/>
      <c r="G932" s="55" t="str">
        <f>+B926</f>
        <v>Olde Veste JO9-2</v>
      </c>
      <c r="K932" s="57"/>
      <c r="M932" s="53"/>
    </row>
    <row r="933" spans="1:13" ht="15">
      <c r="A933" s="54" t="s">
        <v>172</v>
      </c>
      <c r="B933" s="22" t="s">
        <v>171</v>
      </c>
      <c r="C933" s="22" t="s">
        <v>173</v>
      </c>
      <c r="D933" s="55" t="str">
        <f>+B927</f>
        <v>Steenwijk JO9-1</v>
      </c>
      <c r="E933" s="56"/>
      <c r="F933" s="53"/>
      <c r="G933" s="55" t="str">
        <f>+B928</f>
        <v>Steenwijkerwold JO9-1</v>
      </c>
      <c r="H933" s="56"/>
      <c r="I933" s="56"/>
      <c r="J933" s="56"/>
      <c r="K933" s="53"/>
      <c r="L933" s="56"/>
      <c r="M933" s="53"/>
    </row>
    <row r="934" spans="1:13" ht="15">
      <c r="A934" s="54" t="s">
        <v>174</v>
      </c>
      <c r="B934" s="22" t="s">
        <v>173</v>
      </c>
      <c r="C934" s="22" t="s">
        <v>175</v>
      </c>
      <c r="D934" s="55" t="str">
        <f>+B925</f>
        <v>Olde Veste JO9-1</v>
      </c>
      <c r="E934" s="56"/>
      <c r="F934" s="53"/>
      <c r="G934" s="55" t="str">
        <f>+B927</f>
        <v>Steenwijk JO9-1</v>
      </c>
      <c r="H934" s="56"/>
      <c r="I934" s="56"/>
      <c r="J934" s="56"/>
      <c r="K934" s="53"/>
      <c r="L934" s="56"/>
      <c r="M934" s="53"/>
    </row>
    <row r="935" spans="1:13" ht="15">
      <c r="A935" s="54" t="s">
        <v>176</v>
      </c>
      <c r="B935" s="22" t="s">
        <v>175</v>
      </c>
      <c r="C935" s="22" t="s">
        <v>177</v>
      </c>
      <c r="D935" s="55" t="str">
        <f>+B926</f>
        <v>Olde Veste JO9-2</v>
      </c>
      <c r="E935" s="56"/>
      <c r="F935" s="58"/>
      <c r="G935" s="55" t="str">
        <f>+B928</f>
        <v>Steenwijkerwold JO9-1</v>
      </c>
      <c r="H935" s="59"/>
      <c r="I935" s="59"/>
      <c r="J935" s="59"/>
      <c r="K935" s="58"/>
      <c r="L935" s="59"/>
      <c r="M935" s="58"/>
    </row>
    <row r="936" spans="1:13" ht="15">
      <c r="A936" s="54" t="s">
        <v>178</v>
      </c>
      <c r="B936" s="22" t="s">
        <v>177</v>
      </c>
      <c r="C936" s="22" t="s">
        <v>179</v>
      </c>
      <c r="D936" s="55" t="str">
        <f>+B927</f>
        <v>Steenwijk JO9-1</v>
      </c>
      <c r="E936" s="56"/>
      <c r="F936" s="53"/>
      <c r="G936" s="55" t="str">
        <f>+B926</f>
        <v>Olde Veste JO9-2</v>
      </c>
      <c r="H936" s="59"/>
      <c r="I936" s="59"/>
      <c r="J936" s="59"/>
      <c r="K936" s="58"/>
      <c r="L936" s="59"/>
      <c r="M936" s="58"/>
    </row>
    <row r="937" spans="1:13" ht="15">
      <c r="A937" s="54" t="s">
        <v>180</v>
      </c>
      <c r="B937" s="22" t="s">
        <v>179</v>
      </c>
      <c r="C937" s="22" t="s">
        <v>181</v>
      </c>
      <c r="D937" s="55" t="str">
        <f>+B928</f>
        <v>Steenwijkerwold JO9-1</v>
      </c>
      <c r="E937" s="56"/>
      <c r="F937" s="58"/>
      <c r="G937" s="55" t="str">
        <f>+B925</f>
        <v>Olde Veste JO9-1</v>
      </c>
      <c r="H937" s="59"/>
      <c r="I937" s="59"/>
      <c r="J937" s="59"/>
      <c r="K937" s="58"/>
      <c r="L937" s="59"/>
      <c r="M937" s="58"/>
    </row>
    <row r="939" spans="1:13" ht="18.75">
      <c r="A939"/>
      <c r="B939" s="39" t="s">
        <v>193</v>
      </c>
      <c r="C939"/>
      <c r="D939"/>
      <c r="E939"/>
      <c r="F939"/>
      <c r="G939"/>
      <c r="H939" s="39" t="s">
        <v>194</v>
      </c>
      <c r="I939"/>
      <c r="J939"/>
      <c r="K939"/>
      <c r="L939"/>
      <c r="M939"/>
    </row>
    <row r="940" spans="1:13" ht="1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4" ht="15.75">
      <c r="A941" s="43"/>
      <c r="B941" s="44" t="s">
        <v>187</v>
      </c>
      <c r="C941" s="40"/>
      <c r="D941"/>
    </row>
    <row r="942" spans="1:13" ht="15">
      <c r="A942" s="36">
        <v>1</v>
      </c>
      <c r="B942" s="45" t="s">
        <v>188</v>
      </c>
      <c r="C942" s="46"/>
      <c r="D942"/>
      <c r="H942" s="47">
        <v>1</v>
      </c>
      <c r="I942" s="47">
        <v>2</v>
      </c>
      <c r="J942" s="47">
        <v>3</v>
      </c>
      <c r="K942" s="47" t="s">
        <v>157</v>
      </c>
      <c r="L942" s="47" t="s">
        <v>158</v>
      </c>
      <c r="M942" s="47" t="s">
        <v>159</v>
      </c>
    </row>
    <row r="943" spans="1:13" ht="15">
      <c r="A943" s="36">
        <v>2</v>
      </c>
      <c r="B943" s="45" t="s">
        <v>189</v>
      </c>
      <c r="C943" s="46"/>
      <c r="D943"/>
      <c r="H943" s="22"/>
      <c r="I943" s="22"/>
      <c r="J943" s="22"/>
      <c r="K943" s="22"/>
      <c r="L943" s="22"/>
      <c r="M943" s="22"/>
    </row>
    <row r="944" spans="1:13" ht="15">
      <c r="A944" s="36">
        <v>3</v>
      </c>
      <c r="B944" s="45" t="s">
        <v>190</v>
      </c>
      <c r="C944" s="46"/>
      <c r="D944"/>
      <c r="H944" s="22"/>
      <c r="I944" s="22"/>
      <c r="J944" s="22"/>
      <c r="K944" s="22"/>
      <c r="L944" s="22"/>
      <c r="M944" s="22"/>
    </row>
    <row r="945" spans="1:13" ht="15">
      <c r="A945" s="36">
        <v>4</v>
      </c>
      <c r="B945" s="45" t="s">
        <v>191</v>
      </c>
      <c r="C945" s="46"/>
      <c r="D945"/>
      <c r="H945" s="22"/>
      <c r="I945" s="22"/>
      <c r="J945" s="22"/>
      <c r="K945" s="22"/>
      <c r="L945" s="22"/>
      <c r="M945" s="22"/>
    </row>
    <row r="946" spans="1:13" ht="15">
      <c r="A946"/>
      <c r="C946" s="48"/>
      <c r="D946" s="48"/>
      <c r="H946" s="22"/>
      <c r="I946" s="22"/>
      <c r="J946" s="22"/>
      <c r="K946" s="22"/>
      <c r="L946" s="22"/>
      <c r="M946" s="22"/>
    </row>
    <row r="947" spans="1:2" ht="15">
      <c r="A947" s="43"/>
      <c r="B947" s="49" t="s">
        <v>163</v>
      </c>
    </row>
    <row r="948" spans="1:13" ht="15">
      <c r="A948" s="43"/>
      <c r="B948" s="50" t="s">
        <v>164</v>
      </c>
      <c r="C948" s="50" t="s">
        <v>165</v>
      </c>
      <c r="D948" s="51" t="s">
        <v>166</v>
      </c>
      <c r="E948" s="51"/>
      <c r="F948" s="52"/>
      <c r="G948" s="51"/>
      <c r="H948" s="51" t="s">
        <v>167</v>
      </c>
      <c r="I948" s="51"/>
      <c r="J948" s="51"/>
      <c r="K948" s="52"/>
      <c r="L948" s="51" t="s">
        <v>168</v>
      </c>
      <c r="M948" s="53"/>
    </row>
    <row r="949" spans="1:13" ht="15">
      <c r="A949" s="54" t="s">
        <v>169</v>
      </c>
      <c r="B949" s="22" t="s">
        <v>170</v>
      </c>
      <c r="C949" s="22" t="s">
        <v>171</v>
      </c>
      <c r="D949" s="55" t="str">
        <f>+B942</f>
        <v>Olde Veste JO9-3</v>
      </c>
      <c r="E949" s="56"/>
      <c r="F949" s="53"/>
      <c r="G949" s="55" t="str">
        <f>+B943</f>
        <v>Giethoorn JO-1</v>
      </c>
      <c r="K949" s="57"/>
      <c r="M949" s="53"/>
    </row>
    <row r="950" spans="1:13" ht="15">
      <c r="A950" s="54" t="s">
        <v>172</v>
      </c>
      <c r="B950" s="22" t="s">
        <v>171</v>
      </c>
      <c r="C950" s="22" t="s">
        <v>173</v>
      </c>
      <c r="D950" s="55" t="str">
        <f>+B944</f>
        <v>Willemsoord JO-1</v>
      </c>
      <c r="E950" s="56"/>
      <c r="F950" s="53"/>
      <c r="G950" s="55" t="str">
        <f>+B945</f>
        <v>Steenwijkerwold JO9-2</v>
      </c>
      <c r="H950" s="56"/>
      <c r="I950" s="56"/>
      <c r="J950" s="56"/>
      <c r="K950" s="53"/>
      <c r="L950" s="56"/>
      <c r="M950" s="53"/>
    </row>
    <row r="951" spans="1:13" ht="15">
      <c r="A951" s="54" t="s">
        <v>174</v>
      </c>
      <c r="B951" s="22" t="s">
        <v>173</v>
      </c>
      <c r="C951" s="22" t="s">
        <v>175</v>
      </c>
      <c r="D951" s="55" t="str">
        <f>+B942</f>
        <v>Olde Veste JO9-3</v>
      </c>
      <c r="E951" s="56"/>
      <c r="F951" s="53"/>
      <c r="G951" s="55" t="str">
        <f>+B944</f>
        <v>Willemsoord JO-1</v>
      </c>
      <c r="H951" s="56"/>
      <c r="I951" s="56"/>
      <c r="J951" s="56"/>
      <c r="K951" s="53"/>
      <c r="L951" s="56"/>
      <c r="M951" s="53"/>
    </row>
    <row r="952" spans="1:13" ht="15">
      <c r="A952" s="54" t="s">
        <v>176</v>
      </c>
      <c r="B952" s="22" t="s">
        <v>175</v>
      </c>
      <c r="C952" s="22" t="s">
        <v>177</v>
      </c>
      <c r="D952" s="55" t="str">
        <f>+B943</f>
        <v>Giethoorn JO-1</v>
      </c>
      <c r="E952" s="56"/>
      <c r="F952" s="58"/>
      <c r="G952" s="55" t="str">
        <f>+B945</f>
        <v>Steenwijkerwold JO9-2</v>
      </c>
      <c r="H952" s="59"/>
      <c r="I952" s="59"/>
      <c r="J952" s="59"/>
      <c r="K952" s="58"/>
      <c r="L952" s="59"/>
      <c r="M952" s="58"/>
    </row>
    <row r="953" spans="1:13" ht="15">
      <c r="A953" s="54" t="s">
        <v>178</v>
      </c>
      <c r="B953" s="22" t="s">
        <v>177</v>
      </c>
      <c r="C953" s="22" t="s">
        <v>179</v>
      </c>
      <c r="D953" s="55" t="str">
        <f>+B944</f>
        <v>Willemsoord JO-1</v>
      </c>
      <c r="E953" s="56"/>
      <c r="F953" s="53"/>
      <c r="G953" s="55" t="str">
        <f>+B943</f>
        <v>Giethoorn JO-1</v>
      </c>
      <c r="H953" s="59"/>
      <c r="I953" s="59"/>
      <c r="J953" s="59"/>
      <c r="K953" s="58"/>
      <c r="L953" s="59"/>
      <c r="M953" s="58"/>
    </row>
    <row r="954" spans="1:13" ht="15">
      <c r="A954" s="54" t="s">
        <v>180</v>
      </c>
      <c r="B954" s="22" t="s">
        <v>179</v>
      </c>
      <c r="C954" s="22" t="s">
        <v>181</v>
      </c>
      <c r="D954" s="55" t="str">
        <f>+B945</f>
        <v>Steenwijkerwold JO9-2</v>
      </c>
      <c r="E954" s="56"/>
      <c r="F954" s="58"/>
      <c r="G954" s="55" t="str">
        <f>+B942</f>
        <v>Olde Veste JO9-3</v>
      </c>
      <c r="H954" s="59"/>
      <c r="I954" s="59"/>
      <c r="J954" s="59"/>
      <c r="K954" s="58"/>
      <c r="L954" s="59"/>
      <c r="M954" s="58"/>
    </row>
    <row r="956" spans="1:13" ht="18.75">
      <c r="A956"/>
      <c r="B956" s="39" t="s">
        <v>184</v>
      </c>
      <c r="C956"/>
      <c r="D956"/>
      <c r="E956"/>
      <c r="F956"/>
      <c r="G956"/>
      <c r="H956" s="39" t="s">
        <v>183</v>
      </c>
      <c r="I956"/>
      <c r="J956"/>
      <c r="K956"/>
      <c r="L956"/>
      <c r="M956"/>
    </row>
    <row r="957" spans="1:13" ht="1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3" ht="15.75">
      <c r="A958" s="60"/>
      <c r="B958" s="44" t="s">
        <v>197</v>
      </c>
      <c r="C958" s="40"/>
    </row>
    <row r="959" spans="1:13" ht="15">
      <c r="A959" s="60">
        <v>1</v>
      </c>
      <c r="B959" s="45" t="s">
        <v>23</v>
      </c>
      <c r="C959" s="46"/>
      <c r="G959" s="47">
        <v>1</v>
      </c>
      <c r="H959" s="47">
        <v>2</v>
      </c>
      <c r="I959" s="47">
        <v>3</v>
      </c>
      <c r="J959" s="47">
        <v>4</v>
      </c>
      <c r="K959" s="47" t="s">
        <v>157</v>
      </c>
      <c r="L959" s="47" t="s">
        <v>158</v>
      </c>
      <c r="M959" s="47" t="s">
        <v>198</v>
      </c>
    </row>
    <row r="960" spans="1:13" ht="15">
      <c r="A960" s="60">
        <v>2</v>
      </c>
      <c r="B960" s="45" t="s">
        <v>27</v>
      </c>
      <c r="C960" s="46"/>
      <c r="G960" s="22"/>
      <c r="H960" s="22"/>
      <c r="I960" s="22"/>
      <c r="J960" s="22"/>
      <c r="K960" s="22"/>
      <c r="L960" s="22"/>
      <c r="M960" s="22"/>
    </row>
    <row r="961" spans="1:13" ht="15">
      <c r="A961" s="60">
        <v>3</v>
      </c>
      <c r="B961" s="45" t="s">
        <v>31</v>
      </c>
      <c r="C961" s="46"/>
      <c r="G961" s="22"/>
      <c r="H961" s="22"/>
      <c r="I961" s="22"/>
      <c r="J961" s="22"/>
      <c r="K961" s="22"/>
      <c r="L961" s="22"/>
      <c r="M961" s="22"/>
    </row>
    <row r="962" spans="1:13" ht="15">
      <c r="A962" s="60">
        <v>4</v>
      </c>
      <c r="B962" s="45" t="s">
        <v>35</v>
      </c>
      <c r="C962" s="46"/>
      <c r="G962" s="22"/>
      <c r="H962" s="22"/>
      <c r="I962" s="22"/>
      <c r="J962" s="22"/>
      <c r="K962" s="22"/>
      <c r="L962" s="22"/>
      <c r="M962" s="22"/>
    </row>
    <row r="963" spans="1:13" ht="15">
      <c r="A963" s="60">
        <v>5</v>
      </c>
      <c r="B963" s="45" t="s">
        <v>37</v>
      </c>
      <c r="C963" s="46"/>
      <c r="G963" s="22"/>
      <c r="H963" s="22"/>
      <c r="I963" s="22"/>
      <c r="J963" s="22"/>
      <c r="K963" s="22"/>
      <c r="L963" s="22"/>
      <c r="M963" s="22"/>
    </row>
    <row r="964" spans="1:13" ht="15">
      <c r="A964" s="54"/>
      <c r="G964" s="22"/>
      <c r="H964" s="22"/>
      <c r="I964" s="22"/>
      <c r="J964" s="22"/>
      <c r="K964" s="22"/>
      <c r="L964" s="22"/>
      <c r="M964" s="22"/>
    </row>
    <row r="965" spans="1:3" ht="15">
      <c r="A965" s="54"/>
      <c r="C965" s="49" t="s">
        <v>199</v>
      </c>
    </row>
    <row r="966" spans="1:13" ht="15">
      <c r="A966" s="54"/>
      <c r="B966" s="50" t="s">
        <v>164</v>
      </c>
      <c r="C966" s="50" t="s">
        <v>165</v>
      </c>
      <c r="D966" s="61" t="s">
        <v>166</v>
      </c>
      <c r="E966" s="51"/>
      <c r="F966" s="52"/>
      <c r="G966" s="51"/>
      <c r="H966" s="51" t="s">
        <v>167</v>
      </c>
      <c r="I966" s="51"/>
      <c r="J966" s="51"/>
      <c r="K966" s="52"/>
      <c r="L966" s="61" t="s">
        <v>168</v>
      </c>
      <c r="M966" s="52"/>
    </row>
    <row r="967" spans="1:13" ht="15">
      <c r="A967" s="60">
        <v>1</v>
      </c>
      <c r="B967" s="22" t="s">
        <v>181</v>
      </c>
      <c r="C967" s="22" t="s">
        <v>200</v>
      </c>
      <c r="D967" s="55" t="str">
        <f>+B959</f>
        <v>Olde Veste J09-4</v>
      </c>
      <c r="E967" s="56"/>
      <c r="F967" s="53"/>
      <c r="G967" s="55" t="str">
        <f>+B960</f>
        <v>Olde Veste J09-5</v>
      </c>
      <c r="H967" s="56"/>
      <c r="I967" s="56"/>
      <c r="J967" s="56"/>
      <c r="K967" s="53"/>
      <c r="L967" s="62"/>
      <c r="M967" s="53"/>
    </row>
    <row r="968" spans="1:13" ht="15">
      <c r="A968" s="60">
        <v>2</v>
      </c>
      <c r="B968" s="22" t="s">
        <v>200</v>
      </c>
      <c r="C968" s="22" t="s">
        <v>201</v>
      </c>
      <c r="D968" s="56" t="str">
        <f>+B961</f>
        <v>Olde Veste J09-6</v>
      </c>
      <c r="E968" s="56"/>
      <c r="F968" s="53"/>
      <c r="G968" s="62" t="str">
        <f>+B962</f>
        <v>Olde Veste J09-7</v>
      </c>
      <c r="H968" s="59"/>
      <c r="I968" s="56"/>
      <c r="J968" s="56"/>
      <c r="K968" s="53"/>
      <c r="L968" s="62"/>
      <c r="M968" s="53"/>
    </row>
    <row r="969" spans="1:13" ht="15">
      <c r="A969" s="60">
        <v>3</v>
      </c>
      <c r="B969" s="22" t="s">
        <v>201</v>
      </c>
      <c r="C969" s="22" t="s">
        <v>202</v>
      </c>
      <c r="D969" s="55" t="str">
        <f>+B963</f>
        <v>Steenwijk J09-2</v>
      </c>
      <c r="E969" s="56"/>
      <c r="F969" s="53"/>
      <c r="G969" s="59" t="str">
        <f>+B959</f>
        <v>Olde Veste J09-4</v>
      </c>
      <c r="H969" s="59"/>
      <c r="I969" s="56"/>
      <c r="J969" s="56"/>
      <c r="K969" s="53"/>
      <c r="L969" s="62"/>
      <c r="M969" s="53"/>
    </row>
    <row r="970" spans="1:13" ht="15">
      <c r="A970" s="60">
        <v>4</v>
      </c>
      <c r="B970" s="22" t="s">
        <v>202</v>
      </c>
      <c r="C970" s="22" t="s">
        <v>203</v>
      </c>
      <c r="D970" s="55" t="str">
        <f>+B960</f>
        <v>Olde Veste J09-5</v>
      </c>
      <c r="E970" s="56"/>
      <c r="F970" s="53"/>
      <c r="G970" s="55" t="str">
        <f>+B961</f>
        <v>Olde Veste J09-6</v>
      </c>
      <c r="H970" s="56"/>
      <c r="I970" s="56"/>
      <c r="J970" s="56"/>
      <c r="K970" s="53"/>
      <c r="L970" s="62"/>
      <c r="M970" s="53"/>
    </row>
    <row r="971" spans="1:13" ht="15">
      <c r="A971" s="60">
        <v>5</v>
      </c>
      <c r="B971" s="22" t="s">
        <v>203</v>
      </c>
      <c r="C971" s="22" t="s">
        <v>204</v>
      </c>
      <c r="D971" s="55" t="str">
        <f>+B962</f>
        <v>Olde Veste J09-7</v>
      </c>
      <c r="E971" s="56"/>
      <c r="F971" s="53"/>
      <c r="G971" s="55" t="str">
        <f>+B963</f>
        <v>Steenwijk J09-2</v>
      </c>
      <c r="H971" s="56"/>
      <c r="I971" s="56"/>
      <c r="J971" s="56"/>
      <c r="K971" s="53"/>
      <c r="L971" s="62"/>
      <c r="M971" s="53"/>
    </row>
    <row r="972" spans="1:13" ht="15">
      <c r="A972" s="60">
        <v>6</v>
      </c>
      <c r="B972" s="22" t="s">
        <v>204</v>
      </c>
      <c r="C972" s="22" t="s">
        <v>205</v>
      </c>
      <c r="D972" s="55" t="str">
        <f>+B959</f>
        <v>Olde Veste J09-4</v>
      </c>
      <c r="E972" s="56"/>
      <c r="F972" s="53"/>
      <c r="G972" s="55" t="str">
        <f>+B961</f>
        <v>Olde Veste J09-6</v>
      </c>
      <c r="H972" s="56"/>
      <c r="I972" s="63"/>
      <c r="J972" s="63"/>
      <c r="K972" s="64"/>
      <c r="L972" s="62"/>
      <c r="M972" s="53"/>
    </row>
    <row r="973" spans="1:13" ht="15">
      <c r="A973" s="60">
        <v>7</v>
      </c>
      <c r="B973" s="22" t="s">
        <v>205</v>
      </c>
      <c r="C973" s="22" t="s">
        <v>206</v>
      </c>
      <c r="D973" s="55" t="str">
        <f>+B963</f>
        <v>Steenwijk J09-2</v>
      </c>
      <c r="E973" s="56"/>
      <c r="F973" s="53"/>
      <c r="G973" s="55" t="str">
        <f>+B960</f>
        <v>Olde Veste J09-5</v>
      </c>
      <c r="H973" s="56"/>
      <c r="I973" s="56"/>
      <c r="J973" s="56"/>
      <c r="K973" s="53"/>
      <c r="L973" s="55"/>
      <c r="M973" s="53"/>
    </row>
    <row r="974" spans="1:13" ht="15">
      <c r="A974" s="60">
        <v>8</v>
      </c>
      <c r="B974" s="22" t="s">
        <v>206</v>
      </c>
      <c r="C974" s="22" t="s">
        <v>207</v>
      </c>
      <c r="D974" s="55" t="str">
        <f>+B962</f>
        <v>Olde Veste J09-7</v>
      </c>
      <c r="E974" s="56"/>
      <c r="F974" s="58"/>
      <c r="G974" s="55" t="str">
        <f>+B959</f>
        <v>Olde Veste J09-4</v>
      </c>
      <c r="H974" s="56"/>
      <c r="I974" s="59"/>
      <c r="J974" s="59"/>
      <c r="K974" s="58"/>
      <c r="L974" s="62"/>
      <c r="M974" s="53"/>
    </row>
    <row r="975" spans="1:13" ht="15">
      <c r="A975" s="60">
        <v>9</v>
      </c>
      <c r="B975" s="22" t="s">
        <v>207</v>
      </c>
      <c r="C975" s="22" t="s">
        <v>208</v>
      </c>
      <c r="D975" s="55" t="str">
        <f>+B961</f>
        <v>Olde Veste J09-6</v>
      </c>
      <c r="E975" s="56"/>
      <c r="F975" s="53"/>
      <c r="G975" s="55" t="str">
        <f>+B963</f>
        <v>Steenwijk J09-2</v>
      </c>
      <c r="H975" s="56"/>
      <c r="I975" s="56"/>
      <c r="J975" s="56"/>
      <c r="K975" s="53"/>
      <c r="L975" s="62"/>
      <c r="M975" s="53"/>
    </row>
    <row r="976" spans="1:13" ht="15">
      <c r="A976" s="60">
        <v>10</v>
      </c>
      <c r="B976" s="22" t="s">
        <v>208</v>
      </c>
      <c r="C976" s="22" t="s">
        <v>209</v>
      </c>
      <c r="D976" s="55" t="str">
        <f>+B960</f>
        <v>Olde Veste J09-5</v>
      </c>
      <c r="E976" s="56"/>
      <c r="F976" s="58"/>
      <c r="G976" s="55" t="str">
        <f>+B962</f>
        <v>Olde Veste J09-7</v>
      </c>
      <c r="H976" s="56"/>
      <c r="I976" s="56"/>
      <c r="J976" s="56"/>
      <c r="K976" s="58"/>
      <c r="L976" s="59"/>
      <c r="M976" s="58"/>
    </row>
    <row r="978" spans="1:13" ht="18.75">
      <c r="A978"/>
      <c r="B978" s="39" t="s">
        <v>193</v>
      </c>
      <c r="C978"/>
      <c r="D978"/>
      <c r="E978"/>
      <c r="F978"/>
      <c r="G978"/>
      <c r="H978" s="39" t="s">
        <v>183</v>
      </c>
      <c r="I978"/>
      <c r="J978"/>
      <c r="K978"/>
      <c r="L978"/>
      <c r="M978"/>
    </row>
    <row r="979" spans="1:13" ht="1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3" ht="15.75">
      <c r="A980" s="60"/>
      <c r="B980" s="44" t="s">
        <v>210</v>
      </c>
      <c r="C980" s="40"/>
    </row>
    <row r="981" spans="1:13" ht="15">
      <c r="A981" s="60">
        <v>1</v>
      </c>
      <c r="B981" s="45" t="s">
        <v>24</v>
      </c>
      <c r="C981" s="46"/>
      <c r="G981" s="47">
        <v>1</v>
      </c>
      <c r="H981" s="47">
        <v>2</v>
      </c>
      <c r="I981" s="47">
        <v>3</v>
      </c>
      <c r="J981" s="47">
        <v>4</v>
      </c>
      <c r="K981" s="47" t="s">
        <v>157</v>
      </c>
      <c r="L981" s="47" t="s">
        <v>158</v>
      </c>
      <c r="M981" s="47" t="s">
        <v>198</v>
      </c>
    </row>
    <row r="982" spans="1:13" ht="15">
      <c r="A982" s="60">
        <v>2</v>
      </c>
      <c r="B982" s="45" t="s">
        <v>28</v>
      </c>
      <c r="C982" s="46"/>
      <c r="G982" s="22"/>
      <c r="H982" s="22"/>
      <c r="I982" s="22"/>
      <c r="J982" s="22"/>
      <c r="K982" s="22"/>
      <c r="L982" s="22"/>
      <c r="M982" s="22"/>
    </row>
    <row r="983" spans="1:13" ht="15">
      <c r="A983" s="60">
        <v>3</v>
      </c>
      <c r="B983" s="45" t="s">
        <v>32</v>
      </c>
      <c r="C983" s="46"/>
      <c r="G983" s="22"/>
      <c r="H983" s="22"/>
      <c r="I983" s="22"/>
      <c r="J983" s="22"/>
      <c r="K983" s="22"/>
      <c r="L983" s="22"/>
      <c r="M983" s="22"/>
    </row>
    <row r="984" spans="1:13" ht="15">
      <c r="A984" s="60">
        <v>4</v>
      </c>
      <c r="B984" s="45" t="s">
        <v>36</v>
      </c>
      <c r="C984" s="46"/>
      <c r="G984" s="22"/>
      <c r="H984" s="22"/>
      <c r="I984" s="22"/>
      <c r="J984" s="22"/>
      <c r="K984" s="22"/>
      <c r="L984" s="22"/>
      <c r="M984" s="22"/>
    </row>
    <row r="985" spans="1:13" ht="15">
      <c r="A985" s="60">
        <v>5</v>
      </c>
      <c r="B985" s="45" t="s">
        <v>38</v>
      </c>
      <c r="C985" s="46"/>
      <c r="G985" s="22"/>
      <c r="H985" s="22"/>
      <c r="I985" s="22"/>
      <c r="J985" s="22"/>
      <c r="K985" s="22"/>
      <c r="L985" s="22"/>
      <c r="M985" s="22"/>
    </row>
    <row r="986" spans="1:13" ht="15">
      <c r="A986" s="54"/>
      <c r="G986" s="22"/>
      <c r="H986" s="22"/>
      <c r="I986" s="22"/>
      <c r="J986" s="22"/>
      <c r="K986" s="22"/>
      <c r="L986" s="22"/>
      <c r="M986" s="22"/>
    </row>
    <row r="987" spans="1:3" ht="15">
      <c r="A987" s="54"/>
      <c r="C987" s="49" t="s">
        <v>199</v>
      </c>
    </row>
    <row r="988" spans="1:13" ht="15">
      <c r="A988" s="54"/>
      <c r="B988" s="50" t="s">
        <v>164</v>
      </c>
      <c r="C988" s="50" t="s">
        <v>165</v>
      </c>
      <c r="D988" s="61" t="s">
        <v>166</v>
      </c>
      <c r="E988" s="51"/>
      <c r="F988" s="52"/>
      <c r="G988" s="51"/>
      <c r="H988" s="51" t="s">
        <v>167</v>
      </c>
      <c r="I988" s="51"/>
      <c r="J988" s="51"/>
      <c r="K988" s="52"/>
      <c r="L988" s="61" t="s">
        <v>168</v>
      </c>
      <c r="M988" s="52"/>
    </row>
    <row r="989" spans="1:13" ht="15">
      <c r="A989" s="60">
        <v>1</v>
      </c>
      <c r="B989" s="22" t="s">
        <v>181</v>
      </c>
      <c r="C989" s="22" t="s">
        <v>200</v>
      </c>
      <c r="D989" s="55" t="str">
        <f>+B981</f>
        <v>Olde Veste J09-8</v>
      </c>
      <c r="E989" s="56"/>
      <c r="F989" s="53"/>
      <c r="G989" s="55" t="str">
        <f>+B982</f>
        <v>Steenwijkerwold J09-3</v>
      </c>
      <c r="H989" s="56"/>
      <c r="I989" s="56"/>
      <c r="J989" s="56"/>
      <c r="K989" s="53"/>
      <c r="L989" s="62"/>
      <c r="M989" s="53"/>
    </row>
    <row r="990" spans="1:13" ht="15">
      <c r="A990" s="60">
        <v>2</v>
      </c>
      <c r="B990" s="22" t="s">
        <v>200</v>
      </c>
      <c r="C990" s="22" t="s">
        <v>201</v>
      </c>
      <c r="D990" s="56" t="str">
        <f>+B983</f>
        <v>Steenwijkerwold J09-4</v>
      </c>
      <c r="E990" s="56"/>
      <c r="F990" s="53"/>
      <c r="G990" s="62" t="str">
        <f>+B984</f>
        <v>Giethoorn J09-2</v>
      </c>
      <c r="H990" s="59"/>
      <c r="I990" s="56"/>
      <c r="J990" s="56"/>
      <c r="K990" s="53"/>
      <c r="L990" s="62"/>
      <c r="M990" s="53"/>
    </row>
    <row r="991" spans="1:13" ht="15">
      <c r="A991" s="60">
        <v>3</v>
      </c>
      <c r="B991" s="22" t="s">
        <v>201</v>
      </c>
      <c r="C991" s="22" t="s">
        <v>202</v>
      </c>
      <c r="D991" s="55" t="str">
        <f>+B985</f>
        <v>Steenwijk J09-3</v>
      </c>
      <c r="E991" s="56"/>
      <c r="F991" s="53"/>
      <c r="G991" s="59" t="str">
        <f>+B981</f>
        <v>Olde Veste J09-8</v>
      </c>
      <c r="H991" s="59"/>
      <c r="I991" s="56"/>
      <c r="J991" s="56"/>
      <c r="K991" s="53"/>
      <c r="L991" s="62"/>
      <c r="M991" s="53"/>
    </row>
    <row r="992" spans="1:13" ht="15">
      <c r="A992" s="60">
        <v>4</v>
      </c>
      <c r="B992" s="22" t="s">
        <v>202</v>
      </c>
      <c r="C992" s="22" t="s">
        <v>203</v>
      </c>
      <c r="D992" s="55" t="str">
        <f>+B982</f>
        <v>Steenwijkerwold J09-3</v>
      </c>
      <c r="E992" s="56"/>
      <c r="F992" s="53"/>
      <c r="G992" s="55" t="str">
        <f>+B983</f>
        <v>Steenwijkerwold J09-4</v>
      </c>
      <c r="H992" s="56"/>
      <c r="I992" s="56"/>
      <c r="J992" s="56"/>
      <c r="K992" s="53"/>
      <c r="L992" s="62"/>
      <c r="M992" s="53"/>
    </row>
    <row r="993" spans="1:13" ht="15">
      <c r="A993" s="60">
        <v>5</v>
      </c>
      <c r="B993" s="22" t="s">
        <v>203</v>
      </c>
      <c r="C993" s="22" t="s">
        <v>204</v>
      </c>
      <c r="D993" s="55" t="str">
        <f>+B984</f>
        <v>Giethoorn J09-2</v>
      </c>
      <c r="E993" s="56"/>
      <c r="F993" s="53"/>
      <c r="G993" s="55" t="str">
        <f>+B985</f>
        <v>Steenwijk J09-3</v>
      </c>
      <c r="H993" s="56"/>
      <c r="I993" s="56"/>
      <c r="J993" s="56"/>
      <c r="K993" s="53"/>
      <c r="L993" s="62"/>
      <c r="M993" s="53"/>
    </row>
    <row r="994" spans="1:13" ht="15">
      <c r="A994" s="60">
        <v>6</v>
      </c>
      <c r="B994" s="22" t="s">
        <v>204</v>
      </c>
      <c r="C994" s="22" t="s">
        <v>205</v>
      </c>
      <c r="D994" s="55" t="str">
        <f>+B981</f>
        <v>Olde Veste J09-8</v>
      </c>
      <c r="E994" s="56"/>
      <c r="F994" s="53"/>
      <c r="G994" s="55" t="str">
        <f>+B983</f>
        <v>Steenwijkerwold J09-4</v>
      </c>
      <c r="H994" s="56"/>
      <c r="I994" s="63"/>
      <c r="J994" s="63"/>
      <c r="K994" s="64"/>
      <c r="L994" s="62"/>
      <c r="M994" s="53"/>
    </row>
    <row r="995" spans="1:13" ht="15">
      <c r="A995" s="60">
        <v>7</v>
      </c>
      <c r="B995" s="22" t="s">
        <v>205</v>
      </c>
      <c r="C995" s="22" t="s">
        <v>206</v>
      </c>
      <c r="D995" s="55" t="str">
        <f>+B985</f>
        <v>Steenwijk J09-3</v>
      </c>
      <c r="E995" s="56"/>
      <c r="F995" s="53"/>
      <c r="G995" s="55" t="str">
        <f>+B982</f>
        <v>Steenwijkerwold J09-3</v>
      </c>
      <c r="H995" s="56"/>
      <c r="I995" s="56"/>
      <c r="J995" s="56"/>
      <c r="K995" s="53"/>
      <c r="L995" s="55"/>
      <c r="M995" s="53"/>
    </row>
    <row r="996" spans="1:13" ht="15">
      <c r="A996" s="60">
        <v>8</v>
      </c>
      <c r="B996" s="22" t="s">
        <v>206</v>
      </c>
      <c r="C996" s="22" t="s">
        <v>207</v>
      </c>
      <c r="D996" s="55" t="str">
        <f>+B984</f>
        <v>Giethoorn J09-2</v>
      </c>
      <c r="E996" s="56"/>
      <c r="F996" s="58"/>
      <c r="G996" s="55" t="str">
        <f>+B981</f>
        <v>Olde Veste J09-8</v>
      </c>
      <c r="H996" s="56"/>
      <c r="I996" s="59"/>
      <c r="J996" s="59"/>
      <c r="K996" s="58"/>
      <c r="L996" s="62"/>
      <c r="M996" s="53"/>
    </row>
    <row r="997" spans="1:13" ht="15">
      <c r="A997" s="60">
        <v>9</v>
      </c>
      <c r="B997" s="22" t="s">
        <v>207</v>
      </c>
      <c r="C997" s="22" t="s">
        <v>208</v>
      </c>
      <c r="D997" s="55" t="str">
        <f>+B983</f>
        <v>Steenwijkerwold J09-4</v>
      </c>
      <c r="E997" s="56"/>
      <c r="F997" s="53"/>
      <c r="G997" s="55" t="str">
        <f>+B985</f>
        <v>Steenwijk J09-3</v>
      </c>
      <c r="H997" s="56"/>
      <c r="I997" s="56"/>
      <c r="J997" s="56"/>
      <c r="K997" s="53"/>
      <c r="L997" s="62"/>
      <c r="M997" s="53"/>
    </row>
    <row r="998" spans="1:13" ht="15">
      <c r="A998" s="60">
        <v>10</v>
      </c>
      <c r="B998" s="22" t="s">
        <v>208</v>
      </c>
      <c r="C998" s="22" t="s">
        <v>209</v>
      </c>
      <c r="D998" s="55" t="str">
        <f>+B982</f>
        <v>Steenwijkerwold J09-3</v>
      </c>
      <c r="E998" s="56"/>
      <c r="F998" s="58"/>
      <c r="G998" s="55" t="str">
        <f>+B984</f>
        <v>Giethoorn J09-2</v>
      </c>
      <c r="H998" s="56"/>
      <c r="I998" s="56"/>
      <c r="J998" s="56"/>
      <c r="K998" s="58"/>
      <c r="L998" s="59"/>
      <c r="M998" s="58"/>
    </row>
    <row r="1000" spans="1:5" ht="18.75">
      <c r="A1000"/>
      <c r="B1000" s="39" t="s">
        <v>151</v>
      </c>
      <c r="C1000" s="40"/>
      <c r="E1000"/>
    </row>
    <row r="1001" spans="1:5" ht="15">
      <c r="A1001"/>
      <c r="B1001" s="1" t="s">
        <v>152</v>
      </c>
      <c r="C1001"/>
      <c r="D1001"/>
      <c r="E1001"/>
    </row>
    <row r="1005" spans="1:13" ht="18.75">
      <c r="A1005"/>
      <c r="B1005" s="39" t="s">
        <v>215</v>
      </c>
      <c r="C1005"/>
      <c r="D1005"/>
      <c r="E1005"/>
      <c r="F1005"/>
      <c r="G1005"/>
      <c r="H1005" s="39" t="s">
        <v>183</v>
      </c>
      <c r="I1005"/>
      <c r="J1005"/>
      <c r="K1005"/>
      <c r="L1005"/>
      <c r="M1005"/>
    </row>
    <row r="1006" spans="1:13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3" ht="15.75">
      <c r="A1007" s="43"/>
      <c r="B1007" s="44" t="s">
        <v>212</v>
      </c>
      <c r="C1007" s="40"/>
    </row>
    <row r="1008" spans="1:13" ht="15">
      <c r="A1008" s="36">
        <v>1</v>
      </c>
      <c r="B1008" s="45" t="s">
        <v>40</v>
      </c>
      <c r="C1008" s="46"/>
      <c r="H1008" s="47">
        <v>1</v>
      </c>
      <c r="I1008" s="47">
        <v>2</v>
      </c>
      <c r="J1008" s="47">
        <v>3</v>
      </c>
      <c r="K1008" s="47" t="s">
        <v>157</v>
      </c>
      <c r="L1008" s="47" t="s">
        <v>158</v>
      </c>
      <c r="M1008" s="47" t="s">
        <v>159</v>
      </c>
    </row>
    <row r="1009" spans="1:13" ht="15">
      <c r="A1009" s="36">
        <v>2</v>
      </c>
      <c r="B1009" s="45" t="s">
        <v>44</v>
      </c>
      <c r="C1009" s="46"/>
      <c r="H1009" s="22"/>
      <c r="I1009" s="22"/>
      <c r="J1009" s="22"/>
      <c r="K1009" s="22"/>
      <c r="L1009" s="22"/>
      <c r="M1009" s="22"/>
    </row>
    <row r="1010" spans="1:13" ht="15">
      <c r="A1010" s="36">
        <v>3</v>
      </c>
      <c r="B1010" s="45" t="s">
        <v>48</v>
      </c>
      <c r="C1010" s="46"/>
      <c r="H1010" s="22"/>
      <c r="I1010" s="22"/>
      <c r="J1010" s="22"/>
      <c r="K1010" s="22"/>
      <c r="L1010" s="22"/>
      <c r="M1010" s="22"/>
    </row>
    <row r="1011" spans="1:13" ht="15">
      <c r="A1011" s="36">
        <v>4</v>
      </c>
      <c r="B1011" s="45" t="s">
        <v>52</v>
      </c>
      <c r="C1011" s="46"/>
      <c r="H1011" s="22"/>
      <c r="I1011" s="22"/>
      <c r="J1011" s="22"/>
      <c r="K1011" s="22"/>
      <c r="L1011" s="22"/>
      <c r="M1011" s="22"/>
    </row>
    <row r="1012" spans="2:13" ht="15">
      <c r="B1012" s="48"/>
      <c r="C1012" s="48"/>
      <c r="H1012" s="22"/>
      <c r="I1012" s="22"/>
      <c r="J1012" s="22"/>
      <c r="K1012" s="22"/>
      <c r="L1012" s="22"/>
      <c r="M1012" s="22"/>
    </row>
    <row r="1013" spans="1:2" ht="15">
      <c r="A1013" s="43"/>
      <c r="B1013" s="49" t="s">
        <v>163</v>
      </c>
    </row>
    <row r="1014" spans="1:13" ht="15">
      <c r="A1014" s="43"/>
      <c r="B1014" s="50" t="s">
        <v>164</v>
      </c>
      <c r="C1014" s="50" t="s">
        <v>165</v>
      </c>
      <c r="D1014" s="51" t="s">
        <v>166</v>
      </c>
      <c r="E1014" s="51"/>
      <c r="F1014" s="52"/>
      <c r="G1014" s="51"/>
      <c r="H1014" s="51" t="s">
        <v>167</v>
      </c>
      <c r="I1014" s="51"/>
      <c r="J1014" s="51"/>
      <c r="K1014" s="52"/>
      <c r="L1014" s="51" t="s">
        <v>168</v>
      </c>
      <c r="M1014" s="53"/>
    </row>
    <row r="1015" spans="1:13" ht="15">
      <c r="A1015" s="54" t="s">
        <v>169</v>
      </c>
      <c r="B1015" s="22" t="s">
        <v>170</v>
      </c>
      <c r="C1015" s="22" t="s">
        <v>171</v>
      </c>
      <c r="D1015" s="55" t="str">
        <f>+B1008</f>
        <v>Olde Veste J011-1</v>
      </c>
      <c r="E1015" s="56"/>
      <c r="F1015" s="53"/>
      <c r="G1015" s="55" t="str">
        <f>+B1009</f>
        <v>Olde Veste J011-2</v>
      </c>
      <c r="K1015" s="57"/>
      <c r="M1015" s="53"/>
    </row>
    <row r="1016" spans="1:13" ht="15">
      <c r="A1016" s="54" t="s">
        <v>172</v>
      </c>
      <c r="B1016" s="22" t="s">
        <v>171</v>
      </c>
      <c r="C1016" s="22" t="s">
        <v>173</v>
      </c>
      <c r="D1016" s="55" t="str">
        <f>+B1010</f>
        <v>Steenwijkerwold J011-1</v>
      </c>
      <c r="E1016" s="56"/>
      <c r="F1016" s="53"/>
      <c r="G1016" s="55" t="str">
        <f>+B1011</f>
        <v>Steenwijk J011-1</v>
      </c>
      <c r="H1016" s="56"/>
      <c r="I1016" s="56"/>
      <c r="J1016" s="56"/>
      <c r="K1016" s="53"/>
      <c r="L1016" s="56"/>
      <c r="M1016" s="53"/>
    </row>
    <row r="1017" spans="1:13" ht="15">
      <c r="A1017" s="54" t="s">
        <v>174</v>
      </c>
      <c r="B1017" s="22" t="s">
        <v>173</v>
      </c>
      <c r="C1017" s="22" t="s">
        <v>175</v>
      </c>
      <c r="D1017" s="55" t="str">
        <f>+B1008</f>
        <v>Olde Veste J011-1</v>
      </c>
      <c r="E1017" s="56"/>
      <c r="F1017" s="53"/>
      <c r="G1017" s="55" t="str">
        <f>+B1010</f>
        <v>Steenwijkerwold J011-1</v>
      </c>
      <c r="H1017" s="56"/>
      <c r="I1017" s="56"/>
      <c r="J1017" s="56"/>
      <c r="K1017" s="53"/>
      <c r="L1017" s="56"/>
      <c r="M1017" s="53"/>
    </row>
    <row r="1018" spans="1:13" ht="15">
      <c r="A1018" s="54" t="s">
        <v>176</v>
      </c>
      <c r="B1018" s="22" t="s">
        <v>175</v>
      </c>
      <c r="C1018" s="22" t="s">
        <v>177</v>
      </c>
      <c r="D1018" s="55" t="str">
        <f>+B1009</f>
        <v>Olde Veste J011-2</v>
      </c>
      <c r="E1018" s="56"/>
      <c r="F1018" s="58"/>
      <c r="G1018" s="55" t="str">
        <f>+B1011</f>
        <v>Steenwijk J011-1</v>
      </c>
      <c r="H1018" s="59"/>
      <c r="I1018" s="59"/>
      <c r="J1018" s="59"/>
      <c r="K1018" s="58"/>
      <c r="L1018" s="59"/>
      <c r="M1018" s="58"/>
    </row>
    <row r="1019" spans="1:13" ht="15">
      <c r="A1019" s="54" t="s">
        <v>178</v>
      </c>
      <c r="B1019" s="22" t="s">
        <v>177</v>
      </c>
      <c r="C1019" s="22" t="s">
        <v>179</v>
      </c>
      <c r="D1019" s="55" t="str">
        <f>+B1010</f>
        <v>Steenwijkerwold J011-1</v>
      </c>
      <c r="E1019" s="56"/>
      <c r="F1019" s="53"/>
      <c r="G1019" s="55" t="str">
        <f>+B1009</f>
        <v>Olde Veste J011-2</v>
      </c>
      <c r="H1019" s="59"/>
      <c r="I1019" s="59"/>
      <c r="J1019" s="59"/>
      <c r="K1019" s="58"/>
      <c r="L1019" s="59"/>
      <c r="M1019" s="58"/>
    </row>
    <row r="1020" spans="1:13" ht="15">
      <c r="A1020" s="54" t="s">
        <v>180</v>
      </c>
      <c r="B1020" s="22" t="s">
        <v>179</v>
      </c>
      <c r="C1020" s="22" t="s">
        <v>181</v>
      </c>
      <c r="D1020" s="55" t="str">
        <f>+B1011</f>
        <v>Steenwijk J011-1</v>
      </c>
      <c r="E1020" s="56"/>
      <c r="F1020" s="58"/>
      <c r="G1020" s="55" t="str">
        <f>+B1008</f>
        <v>Olde Veste J011-1</v>
      </c>
      <c r="H1020" s="59"/>
      <c r="I1020" s="59"/>
      <c r="J1020" s="59"/>
      <c r="K1020" s="58"/>
      <c r="L1020" s="59"/>
      <c r="M1020" s="58"/>
    </row>
    <row r="1022" spans="1:13" ht="18.75">
      <c r="A1022"/>
      <c r="B1022" s="39" t="s">
        <v>220</v>
      </c>
      <c r="C1022"/>
      <c r="D1022"/>
      <c r="E1022"/>
      <c r="F1022"/>
      <c r="G1022"/>
      <c r="H1022" s="39" t="s">
        <v>183</v>
      </c>
      <c r="I1022"/>
      <c r="J1022"/>
      <c r="K1022"/>
      <c r="L1022"/>
      <c r="M1022"/>
    </row>
    <row r="1023" spans="1:13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3" ht="15.75">
      <c r="A1024" s="43"/>
      <c r="B1024" s="44" t="s">
        <v>217</v>
      </c>
      <c r="C1024" s="40"/>
    </row>
    <row r="1025" spans="1:13" ht="15">
      <c r="A1025" s="36">
        <v>1</v>
      </c>
      <c r="B1025" s="45" t="s">
        <v>41</v>
      </c>
      <c r="C1025" s="46"/>
      <c r="H1025" s="47">
        <v>1</v>
      </c>
      <c r="I1025" s="47">
        <v>2</v>
      </c>
      <c r="J1025" s="47">
        <v>3</v>
      </c>
      <c r="K1025" s="47" t="s">
        <v>157</v>
      </c>
      <c r="L1025" s="47" t="s">
        <v>158</v>
      </c>
      <c r="M1025" s="47" t="s">
        <v>159</v>
      </c>
    </row>
    <row r="1026" spans="1:13" ht="15">
      <c r="A1026" s="36">
        <v>2</v>
      </c>
      <c r="B1026" s="45" t="s">
        <v>45</v>
      </c>
      <c r="C1026" s="46"/>
      <c r="H1026" s="22"/>
      <c r="I1026" s="22"/>
      <c r="J1026" s="22"/>
      <c r="K1026" s="22"/>
      <c r="L1026" s="22"/>
      <c r="M1026" s="22"/>
    </row>
    <row r="1027" spans="1:13" ht="15">
      <c r="A1027" s="36">
        <v>3</v>
      </c>
      <c r="B1027" s="45" t="s">
        <v>49</v>
      </c>
      <c r="C1027" s="46"/>
      <c r="H1027" s="22"/>
      <c r="I1027" s="22"/>
      <c r="J1027" s="22"/>
      <c r="K1027" s="22"/>
      <c r="L1027" s="22"/>
      <c r="M1027" s="22"/>
    </row>
    <row r="1028" spans="1:13" ht="15">
      <c r="A1028" s="36">
        <v>4</v>
      </c>
      <c r="B1028" s="45" t="s">
        <v>53</v>
      </c>
      <c r="C1028" s="46"/>
      <c r="H1028" s="22"/>
      <c r="I1028" s="22"/>
      <c r="J1028" s="22"/>
      <c r="K1028" s="22"/>
      <c r="L1028" s="22"/>
      <c r="M1028" s="22"/>
    </row>
    <row r="1029" spans="2:13" ht="15">
      <c r="B1029" s="48"/>
      <c r="C1029" s="48"/>
      <c r="H1029" s="22"/>
      <c r="I1029" s="22"/>
      <c r="J1029" s="22"/>
      <c r="K1029" s="22"/>
      <c r="L1029" s="22"/>
      <c r="M1029" s="22"/>
    </row>
    <row r="1030" spans="1:2" ht="15">
      <c r="A1030" s="43"/>
      <c r="B1030" s="49" t="s">
        <v>163</v>
      </c>
    </row>
    <row r="1031" spans="1:13" ht="15">
      <c r="A1031" s="43"/>
      <c r="B1031" s="50" t="s">
        <v>164</v>
      </c>
      <c r="C1031" s="50" t="s">
        <v>165</v>
      </c>
      <c r="D1031" s="51" t="s">
        <v>166</v>
      </c>
      <c r="E1031" s="51"/>
      <c r="F1031" s="52"/>
      <c r="G1031" s="51"/>
      <c r="H1031" s="51" t="s">
        <v>167</v>
      </c>
      <c r="I1031" s="51"/>
      <c r="J1031" s="51"/>
      <c r="K1031" s="52"/>
      <c r="L1031" s="51" t="s">
        <v>168</v>
      </c>
      <c r="M1031" s="53"/>
    </row>
    <row r="1032" spans="1:13" ht="15">
      <c r="A1032" s="54" t="s">
        <v>169</v>
      </c>
      <c r="B1032" s="22" t="s">
        <v>170</v>
      </c>
      <c r="C1032" s="22" t="s">
        <v>171</v>
      </c>
      <c r="D1032" s="55" t="str">
        <f>+B1025</f>
        <v>Olde Veste J011-3</v>
      </c>
      <c r="E1032" s="56"/>
      <c r="F1032" s="53"/>
      <c r="G1032" s="55" t="str">
        <f>+B1026</f>
        <v>Olde Veste J011-4</v>
      </c>
      <c r="K1032" s="57"/>
      <c r="M1032" s="53"/>
    </row>
    <row r="1033" spans="1:13" ht="15">
      <c r="A1033" s="54" t="s">
        <v>172</v>
      </c>
      <c r="B1033" s="22" t="s">
        <v>171</v>
      </c>
      <c r="C1033" s="22" t="s">
        <v>173</v>
      </c>
      <c r="D1033" s="55" t="str">
        <f>+B1027</f>
        <v>Olde veste J011-5</v>
      </c>
      <c r="E1033" s="56"/>
      <c r="F1033" s="53"/>
      <c r="G1033" s="55" t="str">
        <f>+B1028</f>
        <v>Olde Veste J011-6</v>
      </c>
      <c r="H1033" s="56"/>
      <c r="I1033" s="56"/>
      <c r="J1033" s="56"/>
      <c r="K1033" s="53"/>
      <c r="L1033" s="56"/>
      <c r="M1033" s="53"/>
    </row>
    <row r="1034" spans="1:13" ht="15">
      <c r="A1034" s="54" t="s">
        <v>174</v>
      </c>
      <c r="B1034" s="22" t="s">
        <v>173</v>
      </c>
      <c r="C1034" s="22" t="s">
        <v>175</v>
      </c>
      <c r="D1034" s="55" t="str">
        <f>+B1025</f>
        <v>Olde Veste J011-3</v>
      </c>
      <c r="E1034" s="56"/>
      <c r="F1034" s="53"/>
      <c r="G1034" s="55" t="str">
        <f>+B1027</f>
        <v>Olde veste J011-5</v>
      </c>
      <c r="H1034" s="56"/>
      <c r="I1034" s="56"/>
      <c r="J1034" s="56"/>
      <c r="K1034" s="53"/>
      <c r="L1034" s="56"/>
      <c r="M1034" s="53"/>
    </row>
    <row r="1035" spans="1:13" ht="15">
      <c r="A1035" s="54" t="s">
        <v>176</v>
      </c>
      <c r="B1035" s="22" t="s">
        <v>175</v>
      </c>
      <c r="C1035" s="22" t="s">
        <v>177</v>
      </c>
      <c r="D1035" s="55" t="str">
        <f>+B1026</f>
        <v>Olde Veste J011-4</v>
      </c>
      <c r="E1035" s="56"/>
      <c r="F1035" s="58"/>
      <c r="G1035" s="55" t="str">
        <f>+B1028</f>
        <v>Olde Veste J011-6</v>
      </c>
      <c r="H1035" s="59"/>
      <c r="I1035" s="59"/>
      <c r="J1035" s="59"/>
      <c r="K1035" s="58"/>
      <c r="L1035" s="59"/>
      <c r="M1035" s="58"/>
    </row>
    <row r="1036" spans="1:13" ht="15">
      <c r="A1036" s="54" t="s">
        <v>178</v>
      </c>
      <c r="B1036" s="22" t="s">
        <v>177</v>
      </c>
      <c r="C1036" s="22" t="s">
        <v>179</v>
      </c>
      <c r="D1036" s="55" t="str">
        <f>+B1027</f>
        <v>Olde veste J011-5</v>
      </c>
      <c r="E1036" s="56"/>
      <c r="F1036" s="53"/>
      <c r="G1036" s="55" t="str">
        <f>+B1026</f>
        <v>Olde Veste J011-4</v>
      </c>
      <c r="H1036" s="59"/>
      <c r="I1036" s="59"/>
      <c r="J1036" s="59"/>
      <c r="K1036" s="58"/>
      <c r="L1036" s="59"/>
      <c r="M1036" s="58"/>
    </row>
    <row r="1037" spans="1:13" ht="15">
      <c r="A1037" s="54" t="s">
        <v>180</v>
      </c>
      <c r="B1037" s="22" t="s">
        <v>179</v>
      </c>
      <c r="C1037" s="22" t="s">
        <v>181</v>
      </c>
      <c r="D1037" s="55" t="str">
        <f>+B1028</f>
        <v>Olde Veste J011-6</v>
      </c>
      <c r="E1037" s="56"/>
      <c r="F1037" s="58"/>
      <c r="G1037" s="55" t="str">
        <f>+B1025</f>
        <v>Olde Veste J011-3</v>
      </c>
      <c r="H1037" s="59"/>
      <c r="I1037" s="59"/>
      <c r="J1037" s="59"/>
      <c r="K1037" s="58"/>
      <c r="L1037" s="59"/>
      <c r="M1037" s="58"/>
    </row>
    <row r="1039" spans="1:13" ht="18.75">
      <c r="A1039"/>
      <c r="B1039" s="39" t="s">
        <v>215</v>
      </c>
      <c r="C1039"/>
      <c r="D1039"/>
      <c r="E1039"/>
      <c r="F1039"/>
      <c r="G1039"/>
      <c r="H1039" s="39" t="s">
        <v>183</v>
      </c>
      <c r="I1039"/>
      <c r="J1039"/>
      <c r="K1039"/>
      <c r="L1039"/>
      <c r="M1039"/>
    </row>
    <row r="1040" spans="1:13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3" ht="15.75">
      <c r="A1041" s="43"/>
      <c r="B1041" s="44" t="s">
        <v>221</v>
      </c>
      <c r="C1041" s="40"/>
    </row>
    <row r="1042" spans="1:13" ht="15">
      <c r="A1042" s="36">
        <v>1</v>
      </c>
      <c r="B1042" s="45" t="s">
        <v>42</v>
      </c>
      <c r="C1042" s="46"/>
      <c r="H1042" s="47">
        <v>1</v>
      </c>
      <c r="I1042" s="47">
        <v>2</v>
      </c>
      <c r="J1042" s="47">
        <v>3</v>
      </c>
      <c r="K1042" s="47" t="s">
        <v>157</v>
      </c>
      <c r="L1042" s="47" t="s">
        <v>158</v>
      </c>
      <c r="M1042" s="47" t="s">
        <v>159</v>
      </c>
    </row>
    <row r="1043" spans="1:13" ht="15">
      <c r="A1043" s="36">
        <v>2</v>
      </c>
      <c r="B1043" s="45" t="s">
        <v>46</v>
      </c>
      <c r="C1043" s="46"/>
      <c r="H1043" s="22"/>
      <c r="I1043" s="22"/>
      <c r="J1043" s="22"/>
      <c r="K1043" s="22"/>
      <c r="L1043" s="22"/>
      <c r="M1043" s="22"/>
    </row>
    <row r="1044" spans="1:13" ht="15">
      <c r="A1044" s="36">
        <v>3</v>
      </c>
      <c r="B1044" s="45" t="s">
        <v>50</v>
      </c>
      <c r="C1044" s="46"/>
      <c r="H1044" s="22"/>
      <c r="I1044" s="22"/>
      <c r="J1044" s="22"/>
      <c r="K1044" s="22"/>
      <c r="L1044" s="22"/>
      <c r="M1044" s="22"/>
    </row>
    <row r="1045" spans="1:13" ht="15">
      <c r="A1045" s="36">
        <v>4</v>
      </c>
      <c r="B1045" s="45" t="s">
        <v>54</v>
      </c>
      <c r="C1045" s="46"/>
      <c r="H1045" s="22"/>
      <c r="I1045" s="22"/>
      <c r="J1045" s="22"/>
      <c r="K1045" s="22"/>
      <c r="L1045" s="22"/>
      <c r="M1045" s="22"/>
    </row>
    <row r="1046" spans="2:13" ht="15">
      <c r="B1046" s="48"/>
      <c r="C1046" s="48"/>
      <c r="H1046" s="22"/>
      <c r="I1046" s="22"/>
      <c r="J1046" s="22"/>
      <c r="K1046" s="22"/>
      <c r="L1046" s="22"/>
      <c r="M1046" s="22"/>
    </row>
    <row r="1047" spans="1:2" ht="15">
      <c r="A1047" s="43"/>
      <c r="B1047" s="49" t="s">
        <v>163</v>
      </c>
    </row>
    <row r="1048" spans="1:13" ht="15">
      <c r="A1048" s="43"/>
      <c r="B1048" s="50" t="s">
        <v>164</v>
      </c>
      <c r="C1048" s="50" t="s">
        <v>165</v>
      </c>
      <c r="D1048" s="51" t="s">
        <v>166</v>
      </c>
      <c r="E1048" s="51"/>
      <c r="F1048" s="52"/>
      <c r="G1048" s="51"/>
      <c r="H1048" s="51" t="s">
        <v>167</v>
      </c>
      <c r="I1048" s="51"/>
      <c r="J1048" s="51"/>
      <c r="K1048" s="52"/>
      <c r="L1048" s="51" t="s">
        <v>168</v>
      </c>
      <c r="M1048" s="53"/>
    </row>
    <row r="1049" spans="1:13" ht="15">
      <c r="A1049" s="54" t="s">
        <v>169</v>
      </c>
      <c r="B1049" s="22" t="s">
        <v>181</v>
      </c>
      <c r="C1049" s="22" t="s">
        <v>200</v>
      </c>
      <c r="D1049" s="55" t="str">
        <f>+B1042</f>
        <v>Giethoorn J011-1</v>
      </c>
      <c r="E1049" s="56"/>
      <c r="F1049" s="53"/>
      <c r="G1049" s="55" t="str">
        <f>+B1043</f>
        <v>Steenwijkerwold J011-2</v>
      </c>
      <c r="K1049" s="57"/>
      <c r="M1049" s="53"/>
    </row>
    <row r="1050" spans="1:13" ht="15">
      <c r="A1050" s="54" t="s">
        <v>172</v>
      </c>
      <c r="B1050" s="22" t="s">
        <v>200</v>
      </c>
      <c r="C1050" s="22" t="s">
        <v>201</v>
      </c>
      <c r="D1050" s="55" t="str">
        <f>+B1044</f>
        <v>Steenwijkerwold J011-3</v>
      </c>
      <c r="E1050" s="56"/>
      <c r="F1050" s="53"/>
      <c r="G1050" s="55" t="str">
        <f>+B1045</f>
        <v>Steenwijk J011-2</v>
      </c>
      <c r="H1050" s="56"/>
      <c r="I1050" s="56"/>
      <c r="J1050" s="56"/>
      <c r="K1050" s="53"/>
      <c r="L1050" s="56"/>
      <c r="M1050" s="53"/>
    </row>
    <row r="1051" spans="1:13" ht="15">
      <c r="A1051" s="54" t="s">
        <v>174</v>
      </c>
      <c r="B1051" s="22" t="s">
        <v>201</v>
      </c>
      <c r="C1051" s="22" t="s">
        <v>202</v>
      </c>
      <c r="D1051" s="55" t="str">
        <f>+B1042</f>
        <v>Giethoorn J011-1</v>
      </c>
      <c r="E1051" s="56"/>
      <c r="F1051" s="53"/>
      <c r="G1051" s="55" t="str">
        <f>+B1044</f>
        <v>Steenwijkerwold J011-3</v>
      </c>
      <c r="H1051" s="56"/>
      <c r="I1051" s="56"/>
      <c r="J1051" s="56"/>
      <c r="K1051" s="53"/>
      <c r="L1051" s="56"/>
      <c r="M1051" s="53"/>
    </row>
    <row r="1052" spans="1:13" ht="15">
      <c r="A1052" s="54" t="s">
        <v>176</v>
      </c>
      <c r="B1052" s="22" t="s">
        <v>202</v>
      </c>
      <c r="C1052" s="22" t="s">
        <v>203</v>
      </c>
      <c r="D1052" s="55" t="str">
        <f>+B1043</f>
        <v>Steenwijkerwold J011-2</v>
      </c>
      <c r="E1052" s="56"/>
      <c r="F1052" s="58"/>
      <c r="G1052" s="55" t="str">
        <f>+B1045</f>
        <v>Steenwijk J011-2</v>
      </c>
      <c r="H1052" s="59"/>
      <c r="I1052" s="59"/>
      <c r="J1052" s="59"/>
      <c r="K1052" s="58"/>
      <c r="L1052" s="59"/>
      <c r="M1052" s="58"/>
    </row>
    <row r="1053" spans="1:13" ht="15">
      <c r="A1053" s="54" t="s">
        <v>178</v>
      </c>
      <c r="B1053" s="22" t="s">
        <v>203</v>
      </c>
      <c r="C1053" s="22" t="s">
        <v>204</v>
      </c>
      <c r="D1053" s="55" t="str">
        <f>+B1044</f>
        <v>Steenwijkerwold J011-3</v>
      </c>
      <c r="E1053" s="56"/>
      <c r="F1053" s="53"/>
      <c r="G1053" s="55" t="str">
        <f>+B1043</f>
        <v>Steenwijkerwold J011-2</v>
      </c>
      <c r="H1053" s="59"/>
      <c r="I1053" s="59"/>
      <c r="J1053" s="59"/>
      <c r="K1053" s="58"/>
      <c r="L1053" s="59"/>
      <c r="M1053" s="58"/>
    </row>
    <row r="1054" spans="1:13" ht="15">
      <c r="A1054" s="54" t="s">
        <v>180</v>
      </c>
      <c r="B1054" s="22" t="s">
        <v>204</v>
      </c>
      <c r="C1054" s="22" t="s">
        <v>205</v>
      </c>
      <c r="D1054" s="55" t="str">
        <f>+B1045</f>
        <v>Steenwijk J011-2</v>
      </c>
      <c r="E1054" s="56"/>
      <c r="F1054" s="58"/>
      <c r="G1054" s="55" t="str">
        <f>+B1042</f>
        <v>Giethoorn J011-1</v>
      </c>
      <c r="H1054" s="59"/>
      <c r="I1054" s="59"/>
      <c r="J1054" s="59"/>
      <c r="K1054" s="58"/>
      <c r="L1054" s="59"/>
      <c r="M1054" s="58"/>
    </row>
    <row r="1056" spans="1:13" ht="18.75">
      <c r="A1056"/>
      <c r="B1056" s="39" t="s">
        <v>220</v>
      </c>
      <c r="C1056"/>
      <c r="D1056"/>
      <c r="E1056"/>
      <c r="F1056"/>
      <c r="G1056"/>
      <c r="H1056" s="39" t="s">
        <v>183</v>
      </c>
      <c r="I1056"/>
      <c r="J1056"/>
      <c r="K1056"/>
      <c r="L1056"/>
      <c r="M1056"/>
    </row>
    <row r="1057" spans="1:13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3" ht="15.75">
      <c r="A1058" s="43"/>
      <c r="B1058" s="44" t="s">
        <v>222</v>
      </c>
      <c r="C1058" s="40"/>
    </row>
    <row r="1059" spans="1:13" ht="15">
      <c r="A1059" s="36">
        <v>1</v>
      </c>
      <c r="B1059" s="45" t="s">
        <v>43</v>
      </c>
      <c r="C1059" s="46"/>
      <c r="H1059" s="47">
        <v>1</v>
      </c>
      <c r="I1059" s="47">
        <v>2</v>
      </c>
      <c r="J1059" s="47">
        <v>3</v>
      </c>
      <c r="K1059" s="47" t="s">
        <v>157</v>
      </c>
      <c r="L1059" s="47" t="s">
        <v>158</v>
      </c>
      <c r="M1059" s="47" t="s">
        <v>159</v>
      </c>
    </row>
    <row r="1060" spans="1:13" ht="15">
      <c r="A1060" s="36">
        <v>2</v>
      </c>
      <c r="B1060" s="45" t="s">
        <v>47</v>
      </c>
      <c r="C1060" s="46"/>
      <c r="H1060" s="22"/>
      <c r="I1060" s="22"/>
      <c r="J1060" s="22"/>
      <c r="K1060" s="22"/>
      <c r="L1060" s="22"/>
      <c r="M1060" s="22"/>
    </row>
    <row r="1061" spans="1:13" ht="15">
      <c r="A1061" s="36">
        <v>3</v>
      </c>
      <c r="B1061" s="45" t="s">
        <v>51</v>
      </c>
      <c r="C1061" s="46"/>
      <c r="H1061" s="22"/>
      <c r="I1061" s="22"/>
      <c r="J1061" s="22"/>
      <c r="K1061" s="22"/>
      <c r="L1061" s="22"/>
      <c r="M1061" s="22"/>
    </row>
    <row r="1062" spans="1:13" ht="15">
      <c r="A1062" s="36">
        <v>4</v>
      </c>
      <c r="B1062" s="45" t="s">
        <v>55</v>
      </c>
      <c r="C1062" s="46"/>
      <c r="H1062" s="22"/>
      <c r="I1062" s="22"/>
      <c r="J1062" s="22"/>
      <c r="K1062" s="22"/>
      <c r="L1062" s="22"/>
      <c r="M1062" s="22"/>
    </row>
    <row r="1063" spans="2:13" ht="15">
      <c r="B1063" s="48"/>
      <c r="C1063" s="48"/>
      <c r="H1063" s="22"/>
      <c r="I1063" s="22"/>
      <c r="J1063" s="22"/>
      <c r="K1063" s="22"/>
      <c r="L1063" s="22"/>
      <c r="M1063" s="22"/>
    </row>
    <row r="1064" spans="1:2" ht="15">
      <c r="A1064" s="43"/>
      <c r="B1064" s="49" t="s">
        <v>163</v>
      </c>
    </row>
    <row r="1065" spans="1:13" ht="15">
      <c r="A1065" s="43"/>
      <c r="B1065" s="50" t="s">
        <v>164</v>
      </c>
      <c r="C1065" s="50" t="s">
        <v>165</v>
      </c>
      <c r="D1065" s="51" t="s">
        <v>166</v>
      </c>
      <c r="E1065" s="51"/>
      <c r="F1065" s="52"/>
      <c r="G1065" s="51"/>
      <c r="H1065" s="51" t="s">
        <v>167</v>
      </c>
      <c r="I1065" s="51"/>
      <c r="J1065" s="51"/>
      <c r="K1065" s="52"/>
      <c r="L1065" s="51" t="s">
        <v>168</v>
      </c>
      <c r="M1065" s="53"/>
    </row>
    <row r="1066" spans="1:13" ht="15">
      <c r="A1066" s="54" t="s">
        <v>169</v>
      </c>
      <c r="B1066" s="22" t="s">
        <v>181</v>
      </c>
      <c r="C1066" s="22" t="s">
        <v>200</v>
      </c>
      <c r="D1066" s="55" t="str">
        <f>+B1059</f>
        <v>Olde Veste J011-7</v>
      </c>
      <c r="E1066" s="56"/>
      <c r="F1066" s="53"/>
      <c r="G1066" s="55" t="str">
        <f>+B1060</f>
        <v>Olde Veste J011-8M</v>
      </c>
      <c r="K1066" s="57"/>
      <c r="M1066" s="53"/>
    </row>
    <row r="1067" spans="1:13" ht="15">
      <c r="A1067" s="54" t="s">
        <v>172</v>
      </c>
      <c r="B1067" s="22" t="s">
        <v>200</v>
      </c>
      <c r="C1067" s="22" t="s">
        <v>201</v>
      </c>
      <c r="D1067" s="55" t="str">
        <f>+B1061</f>
        <v>Steenwijkerwold E4M</v>
      </c>
      <c r="E1067" s="56"/>
      <c r="F1067" s="53"/>
      <c r="G1067" s="55" t="str">
        <f>+B1062</f>
        <v>Steenwijk J011-3</v>
      </c>
      <c r="H1067" s="56"/>
      <c r="I1067" s="56"/>
      <c r="J1067" s="56"/>
      <c r="K1067" s="53"/>
      <c r="L1067" s="56"/>
      <c r="M1067" s="53"/>
    </row>
    <row r="1068" spans="1:13" ht="15">
      <c r="A1068" s="54" t="s">
        <v>174</v>
      </c>
      <c r="B1068" s="22" t="s">
        <v>201</v>
      </c>
      <c r="C1068" s="22" t="s">
        <v>202</v>
      </c>
      <c r="D1068" s="55" t="str">
        <f>+B1059</f>
        <v>Olde Veste J011-7</v>
      </c>
      <c r="E1068" s="56"/>
      <c r="F1068" s="53"/>
      <c r="G1068" s="55" t="str">
        <f>+B1061</f>
        <v>Steenwijkerwold E4M</v>
      </c>
      <c r="H1068" s="56"/>
      <c r="I1068" s="56"/>
      <c r="J1068" s="56"/>
      <c r="K1068" s="53"/>
      <c r="L1068" s="56"/>
      <c r="M1068" s="53"/>
    </row>
    <row r="1069" spans="1:13" ht="15">
      <c r="A1069" s="54" t="s">
        <v>176</v>
      </c>
      <c r="B1069" s="22" t="s">
        <v>202</v>
      </c>
      <c r="C1069" s="22" t="s">
        <v>203</v>
      </c>
      <c r="D1069" s="55" t="str">
        <f>+B1060</f>
        <v>Olde Veste J011-8M</v>
      </c>
      <c r="E1069" s="56"/>
      <c r="F1069" s="58"/>
      <c r="G1069" s="55" t="str">
        <f>+B1062</f>
        <v>Steenwijk J011-3</v>
      </c>
      <c r="H1069" s="59"/>
      <c r="I1069" s="59"/>
      <c r="J1069" s="59"/>
      <c r="K1069" s="58"/>
      <c r="L1069" s="59"/>
      <c r="M1069" s="58"/>
    </row>
    <row r="1070" spans="1:13" ht="15">
      <c r="A1070" s="54" t="s">
        <v>178</v>
      </c>
      <c r="B1070" s="22" t="s">
        <v>203</v>
      </c>
      <c r="C1070" s="22" t="s">
        <v>204</v>
      </c>
      <c r="D1070" s="55" t="str">
        <f>+B1061</f>
        <v>Steenwijkerwold E4M</v>
      </c>
      <c r="E1070" s="56"/>
      <c r="F1070" s="53"/>
      <c r="G1070" s="55" t="str">
        <f>+B1060</f>
        <v>Olde Veste J011-8M</v>
      </c>
      <c r="H1070" s="59"/>
      <c r="I1070" s="59"/>
      <c r="J1070" s="59"/>
      <c r="K1070" s="58"/>
      <c r="L1070" s="59"/>
      <c r="M1070" s="58"/>
    </row>
    <row r="1071" spans="1:13" ht="15">
      <c r="A1071" s="54" t="s">
        <v>180</v>
      </c>
      <c r="B1071" s="22" t="s">
        <v>204</v>
      </c>
      <c r="C1071" s="22" t="s">
        <v>205</v>
      </c>
      <c r="D1071" s="55" t="str">
        <f>+B1062</f>
        <v>Steenwijk J011-3</v>
      </c>
      <c r="E1071" s="56"/>
      <c r="F1071" s="58"/>
      <c r="G1071" s="55" t="str">
        <f>+B1059</f>
        <v>Olde Veste J011-7</v>
      </c>
      <c r="H1071" s="59"/>
      <c r="I1071" s="59"/>
      <c r="J1071" s="59"/>
      <c r="K1071" s="58"/>
      <c r="L1071" s="59"/>
      <c r="M1071" s="58"/>
    </row>
    <row r="1073" spans="1:13" ht="18.75">
      <c r="A1073"/>
      <c r="B1073" s="39" t="s">
        <v>185</v>
      </c>
      <c r="C1073"/>
      <c r="D1073"/>
      <c r="E1073"/>
      <c r="F1073"/>
      <c r="G1073"/>
      <c r="H1073" s="39" t="s">
        <v>183</v>
      </c>
      <c r="I1073"/>
      <c r="J1073"/>
      <c r="K1073"/>
      <c r="L1073"/>
      <c r="M1073"/>
    </row>
    <row r="1074" spans="1:13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3" ht="15.75">
      <c r="A1075" s="43"/>
      <c r="B1075" s="44" t="s">
        <v>155</v>
      </c>
      <c r="C1075" s="40"/>
    </row>
    <row r="1076" spans="1:13" ht="15">
      <c r="A1076" s="36">
        <v>1</v>
      </c>
      <c r="B1076" s="45" t="s">
        <v>156</v>
      </c>
      <c r="C1076" s="46"/>
      <c r="H1076" s="47">
        <v>1</v>
      </c>
      <c r="I1076" s="47">
        <v>2</v>
      </c>
      <c r="J1076" s="47">
        <v>3</v>
      </c>
      <c r="K1076" s="47" t="s">
        <v>157</v>
      </c>
      <c r="L1076" s="47" t="s">
        <v>158</v>
      </c>
      <c r="M1076" s="47" t="s">
        <v>159</v>
      </c>
    </row>
    <row r="1077" spans="1:13" ht="15">
      <c r="A1077" s="36">
        <v>2</v>
      </c>
      <c r="B1077" s="45" t="s">
        <v>160</v>
      </c>
      <c r="C1077" s="46"/>
      <c r="H1077" s="22"/>
      <c r="I1077" s="22"/>
      <c r="J1077" s="22"/>
      <c r="K1077" s="22"/>
      <c r="L1077" s="22"/>
      <c r="M1077" s="22"/>
    </row>
    <row r="1078" spans="1:13" ht="15">
      <c r="A1078" s="36">
        <v>3</v>
      </c>
      <c r="B1078" s="45" t="s">
        <v>161</v>
      </c>
      <c r="C1078" s="46"/>
      <c r="H1078" s="22"/>
      <c r="I1078" s="22"/>
      <c r="J1078" s="22"/>
      <c r="K1078" s="22"/>
      <c r="L1078" s="22"/>
      <c r="M1078" s="22"/>
    </row>
    <row r="1079" spans="1:13" ht="15">
      <c r="A1079" s="36">
        <v>4</v>
      </c>
      <c r="B1079" s="45" t="s">
        <v>162</v>
      </c>
      <c r="C1079" s="46"/>
      <c r="H1079" s="22"/>
      <c r="I1079" s="22"/>
      <c r="J1079" s="22"/>
      <c r="K1079" s="22"/>
      <c r="L1079" s="22"/>
      <c r="M1079" s="22"/>
    </row>
    <row r="1080" spans="2:13" ht="15">
      <c r="B1080" s="48"/>
      <c r="C1080" s="48"/>
      <c r="H1080" s="22"/>
      <c r="I1080" s="22"/>
      <c r="J1080" s="22"/>
      <c r="K1080" s="22"/>
      <c r="L1080" s="22"/>
      <c r="M1080" s="22"/>
    </row>
    <row r="1081" spans="1:2" ht="15">
      <c r="A1081" s="43"/>
      <c r="B1081" s="49" t="s">
        <v>163</v>
      </c>
    </row>
    <row r="1082" spans="1:13" ht="15">
      <c r="A1082" s="43"/>
      <c r="B1082" s="50" t="s">
        <v>164</v>
      </c>
      <c r="C1082" s="50" t="s">
        <v>165</v>
      </c>
      <c r="D1082" s="51" t="s">
        <v>166</v>
      </c>
      <c r="E1082" s="51"/>
      <c r="F1082" s="52"/>
      <c r="G1082" s="51"/>
      <c r="H1082" s="51" t="s">
        <v>167</v>
      </c>
      <c r="I1082" s="51"/>
      <c r="J1082" s="51"/>
      <c r="K1082" s="52"/>
      <c r="L1082" s="51" t="s">
        <v>168</v>
      </c>
      <c r="M1082" s="53"/>
    </row>
    <row r="1083" spans="1:13" ht="15">
      <c r="A1083" s="54" t="s">
        <v>169</v>
      </c>
      <c r="B1083" s="22" t="s">
        <v>170</v>
      </c>
      <c r="C1083" s="22" t="s">
        <v>171</v>
      </c>
      <c r="D1083" s="55" t="str">
        <f>+B1076</f>
        <v>Olde Veste JO9-1</v>
      </c>
      <c r="E1083" s="56"/>
      <c r="F1083" s="53"/>
      <c r="G1083" s="55" t="str">
        <f>+B1077</f>
        <v>Olde Veste JO9-2</v>
      </c>
      <c r="K1083" s="57"/>
      <c r="M1083" s="53"/>
    </row>
    <row r="1084" spans="1:13" ht="15">
      <c r="A1084" s="54" t="s">
        <v>172</v>
      </c>
      <c r="B1084" s="22" t="s">
        <v>171</v>
      </c>
      <c r="C1084" s="22" t="s">
        <v>173</v>
      </c>
      <c r="D1084" s="55" t="str">
        <f>+B1078</f>
        <v>Steenwijk JO9-1</v>
      </c>
      <c r="E1084" s="56"/>
      <c r="F1084" s="53"/>
      <c r="G1084" s="55" t="str">
        <f>+B1079</f>
        <v>Steenwijkerwold JO9-1</v>
      </c>
      <c r="H1084" s="56"/>
      <c r="I1084" s="56"/>
      <c r="J1084" s="56"/>
      <c r="K1084" s="53"/>
      <c r="L1084" s="56"/>
      <c r="M1084" s="53"/>
    </row>
    <row r="1085" spans="1:13" ht="15">
      <c r="A1085" s="54" t="s">
        <v>174</v>
      </c>
      <c r="B1085" s="22" t="s">
        <v>173</v>
      </c>
      <c r="C1085" s="22" t="s">
        <v>175</v>
      </c>
      <c r="D1085" s="55" t="str">
        <f>+B1076</f>
        <v>Olde Veste JO9-1</v>
      </c>
      <c r="E1085" s="56"/>
      <c r="F1085" s="53"/>
      <c r="G1085" s="55" t="str">
        <f>+B1078</f>
        <v>Steenwijk JO9-1</v>
      </c>
      <c r="H1085" s="56"/>
      <c r="I1085" s="56"/>
      <c r="J1085" s="56"/>
      <c r="K1085" s="53"/>
      <c r="L1085" s="56"/>
      <c r="M1085" s="53"/>
    </row>
    <row r="1086" spans="1:13" ht="15">
      <c r="A1086" s="54" t="s">
        <v>176</v>
      </c>
      <c r="B1086" s="22" t="s">
        <v>175</v>
      </c>
      <c r="C1086" s="22" t="s">
        <v>177</v>
      </c>
      <c r="D1086" s="55" t="str">
        <f>+B1077</f>
        <v>Olde Veste JO9-2</v>
      </c>
      <c r="E1086" s="56"/>
      <c r="F1086" s="58"/>
      <c r="G1086" s="55" t="str">
        <f>+B1079</f>
        <v>Steenwijkerwold JO9-1</v>
      </c>
      <c r="H1086" s="59"/>
      <c r="I1086" s="59"/>
      <c r="J1086" s="59"/>
      <c r="K1086" s="58"/>
      <c r="L1086" s="59"/>
      <c r="M1086" s="58"/>
    </row>
    <row r="1087" spans="1:13" ht="15">
      <c r="A1087" s="54" t="s">
        <v>178</v>
      </c>
      <c r="B1087" s="22" t="s">
        <v>177</v>
      </c>
      <c r="C1087" s="22" t="s">
        <v>179</v>
      </c>
      <c r="D1087" s="55" t="str">
        <f>+B1078</f>
        <v>Steenwijk JO9-1</v>
      </c>
      <c r="E1087" s="56"/>
      <c r="F1087" s="53"/>
      <c r="G1087" s="55" t="str">
        <f>+B1077</f>
        <v>Olde Veste JO9-2</v>
      </c>
      <c r="H1087" s="59"/>
      <c r="I1087" s="59"/>
      <c r="J1087" s="59"/>
      <c r="K1087" s="58"/>
      <c r="L1087" s="59"/>
      <c r="M1087" s="58"/>
    </row>
    <row r="1088" spans="1:13" ht="15">
      <c r="A1088" s="54" t="s">
        <v>180</v>
      </c>
      <c r="B1088" s="22" t="s">
        <v>179</v>
      </c>
      <c r="C1088" s="22" t="s">
        <v>181</v>
      </c>
      <c r="D1088" s="55" t="str">
        <f>+B1079</f>
        <v>Steenwijkerwold JO9-1</v>
      </c>
      <c r="E1088" s="56"/>
      <c r="F1088" s="58"/>
      <c r="G1088" s="55" t="str">
        <f>+B1076</f>
        <v>Olde Veste JO9-1</v>
      </c>
      <c r="H1088" s="59"/>
      <c r="I1088" s="59"/>
      <c r="J1088" s="59"/>
      <c r="K1088" s="58"/>
      <c r="L1088" s="59"/>
      <c r="M1088" s="58"/>
    </row>
    <row r="1090" spans="1:13" ht="18.75">
      <c r="A1090"/>
      <c r="B1090" s="39" t="s">
        <v>195</v>
      </c>
      <c r="C1090"/>
      <c r="D1090"/>
      <c r="E1090"/>
      <c r="F1090"/>
      <c r="G1090"/>
      <c r="H1090" s="39" t="s">
        <v>196</v>
      </c>
      <c r="I1090"/>
      <c r="J1090"/>
      <c r="K1090"/>
      <c r="L1090"/>
      <c r="M1090"/>
    </row>
    <row r="1091" spans="1:13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3" ht="15.75">
      <c r="A1092" s="43"/>
      <c r="B1092" s="44" t="s">
        <v>187</v>
      </c>
      <c r="C1092" s="40"/>
    </row>
    <row r="1093" spans="1:13" ht="15">
      <c r="A1093" s="36">
        <v>1</v>
      </c>
      <c r="B1093" s="45" t="s">
        <v>188</v>
      </c>
      <c r="C1093" s="46"/>
      <c r="H1093" s="47">
        <v>1</v>
      </c>
      <c r="I1093" s="47">
        <v>2</v>
      </c>
      <c r="J1093" s="47">
        <v>3</v>
      </c>
      <c r="K1093" s="47" t="s">
        <v>157</v>
      </c>
      <c r="L1093" s="47" t="s">
        <v>158</v>
      </c>
      <c r="M1093" s="47" t="s">
        <v>159</v>
      </c>
    </row>
    <row r="1094" spans="1:13" ht="15">
      <c r="A1094" s="36">
        <v>2</v>
      </c>
      <c r="B1094" s="45" t="s">
        <v>189</v>
      </c>
      <c r="C1094" s="46"/>
      <c r="H1094" s="22"/>
      <c r="I1094" s="22"/>
      <c r="J1094" s="22"/>
      <c r="K1094" s="22"/>
      <c r="L1094" s="22"/>
      <c r="M1094" s="22"/>
    </row>
    <row r="1095" spans="1:13" ht="15">
      <c r="A1095" s="36">
        <v>3</v>
      </c>
      <c r="B1095" s="45" t="s">
        <v>190</v>
      </c>
      <c r="C1095" s="46"/>
      <c r="H1095" s="22"/>
      <c r="I1095" s="22"/>
      <c r="J1095" s="22"/>
      <c r="K1095" s="22"/>
      <c r="L1095" s="22"/>
      <c r="M1095" s="22"/>
    </row>
    <row r="1096" spans="1:13" ht="15">
      <c r="A1096" s="36">
        <v>4</v>
      </c>
      <c r="B1096" s="45" t="s">
        <v>191</v>
      </c>
      <c r="C1096" s="46"/>
      <c r="H1096" s="22"/>
      <c r="I1096" s="22"/>
      <c r="J1096" s="22"/>
      <c r="K1096" s="22"/>
      <c r="L1096" s="22"/>
      <c r="M1096" s="22"/>
    </row>
    <row r="1097" spans="2:13" ht="15">
      <c r="B1097" s="48"/>
      <c r="C1097" s="48"/>
      <c r="H1097" s="22"/>
      <c r="I1097" s="22"/>
      <c r="J1097" s="22"/>
      <c r="K1097" s="22"/>
      <c r="L1097" s="22"/>
      <c r="M1097" s="22"/>
    </row>
    <row r="1098" spans="1:2" ht="15">
      <c r="A1098" s="43"/>
      <c r="B1098" s="49" t="s">
        <v>163</v>
      </c>
    </row>
    <row r="1099" spans="1:13" ht="15">
      <c r="A1099" s="43"/>
      <c r="B1099" s="50" t="s">
        <v>164</v>
      </c>
      <c r="C1099" s="50" t="s">
        <v>165</v>
      </c>
      <c r="D1099" s="51" t="s">
        <v>166</v>
      </c>
      <c r="E1099" s="51"/>
      <c r="F1099" s="52"/>
      <c r="G1099" s="51"/>
      <c r="H1099" s="51" t="s">
        <v>167</v>
      </c>
      <c r="I1099" s="51"/>
      <c r="J1099" s="51"/>
      <c r="K1099" s="52"/>
      <c r="L1099" s="51" t="s">
        <v>168</v>
      </c>
      <c r="M1099" s="53"/>
    </row>
    <row r="1100" spans="1:13" ht="15">
      <c r="A1100" s="54" t="s">
        <v>169</v>
      </c>
      <c r="B1100" s="22" t="s">
        <v>170</v>
      </c>
      <c r="C1100" s="22" t="s">
        <v>171</v>
      </c>
      <c r="D1100" s="55" t="str">
        <f>+B1093</f>
        <v>Olde Veste JO9-3</v>
      </c>
      <c r="E1100" s="56"/>
      <c r="F1100" s="53"/>
      <c r="G1100" s="55" t="str">
        <f>+B1094</f>
        <v>Giethoorn JO-1</v>
      </c>
      <c r="K1100" s="57"/>
      <c r="M1100" s="53"/>
    </row>
    <row r="1101" spans="1:13" ht="15">
      <c r="A1101" s="54" t="s">
        <v>172</v>
      </c>
      <c r="B1101" s="22" t="s">
        <v>171</v>
      </c>
      <c r="C1101" s="22" t="s">
        <v>173</v>
      </c>
      <c r="D1101" s="55" t="str">
        <f>+B1095</f>
        <v>Willemsoord JO-1</v>
      </c>
      <c r="E1101" s="56"/>
      <c r="F1101" s="53"/>
      <c r="G1101" s="55" t="str">
        <f>+B1096</f>
        <v>Steenwijkerwold JO9-2</v>
      </c>
      <c r="H1101" s="56"/>
      <c r="I1101" s="56"/>
      <c r="J1101" s="56"/>
      <c r="K1101" s="53"/>
      <c r="L1101" s="56"/>
      <c r="M1101" s="53"/>
    </row>
    <row r="1102" spans="1:13" ht="15">
      <c r="A1102" s="54" t="s">
        <v>174</v>
      </c>
      <c r="B1102" s="22" t="s">
        <v>173</v>
      </c>
      <c r="C1102" s="22" t="s">
        <v>175</v>
      </c>
      <c r="D1102" s="55" t="str">
        <f>+B1093</f>
        <v>Olde Veste JO9-3</v>
      </c>
      <c r="E1102" s="56"/>
      <c r="F1102" s="53"/>
      <c r="G1102" s="55" t="str">
        <f>+B1095</f>
        <v>Willemsoord JO-1</v>
      </c>
      <c r="H1102" s="56"/>
      <c r="I1102" s="56"/>
      <c r="J1102" s="56"/>
      <c r="K1102" s="53"/>
      <c r="L1102" s="56"/>
      <c r="M1102" s="53"/>
    </row>
    <row r="1103" spans="1:13" ht="15">
      <c r="A1103" s="54" t="s">
        <v>176</v>
      </c>
      <c r="B1103" s="22" t="s">
        <v>175</v>
      </c>
      <c r="C1103" s="22" t="s">
        <v>177</v>
      </c>
      <c r="D1103" s="55" t="str">
        <f>+B1094</f>
        <v>Giethoorn JO-1</v>
      </c>
      <c r="E1103" s="56"/>
      <c r="F1103" s="58"/>
      <c r="G1103" s="55" t="str">
        <f>+B1096</f>
        <v>Steenwijkerwold JO9-2</v>
      </c>
      <c r="H1103" s="59"/>
      <c r="I1103" s="59"/>
      <c r="J1103" s="59"/>
      <c r="K1103" s="58"/>
      <c r="L1103" s="59"/>
      <c r="M1103" s="58"/>
    </row>
    <row r="1104" spans="1:13" ht="15">
      <c r="A1104" s="54" t="s">
        <v>178</v>
      </c>
      <c r="B1104" s="22" t="s">
        <v>177</v>
      </c>
      <c r="C1104" s="22" t="s">
        <v>179</v>
      </c>
      <c r="D1104" s="55" t="str">
        <f>+B1095</f>
        <v>Willemsoord JO-1</v>
      </c>
      <c r="E1104" s="56"/>
      <c r="F1104" s="53"/>
      <c r="G1104" s="55" t="str">
        <f>+B1094</f>
        <v>Giethoorn JO-1</v>
      </c>
      <c r="H1104" s="59"/>
      <c r="I1104" s="59"/>
      <c r="J1104" s="59"/>
      <c r="K1104" s="58"/>
      <c r="L1104" s="59"/>
      <c r="M1104" s="58"/>
    </row>
    <row r="1105" spans="1:13" ht="15">
      <c r="A1105" s="54" t="s">
        <v>180</v>
      </c>
      <c r="B1105" s="22" t="s">
        <v>179</v>
      </c>
      <c r="C1105" s="22" t="s">
        <v>181</v>
      </c>
      <c r="D1105" s="55" t="str">
        <f>+B1096</f>
        <v>Steenwijkerwold JO9-2</v>
      </c>
      <c r="E1105" s="56"/>
      <c r="F1105" s="58"/>
      <c r="G1105" s="55" t="str">
        <f>+B1093</f>
        <v>Olde Veste JO9-3</v>
      </c>
      <c r="H1105" s="59"/>
      <c r="I1105" s="59"/>
      <c r="J1105" s="59"/>
      <c r="K1105" s="58"/>
      <c r="L1105" s="59"/>
      <c r="M1105" s="58"/>
    </row>
    <row r="1107" spans="1:13" ht="18.75">
      <c r="A1107"/>
      <c r="B1107" s="39" t="s">
        <v>185</v>
      </c>
      <c r="C1107"/>
      <c r="D1107"/>
      <c r="E1107"/>
      <c r="F1107"/>
      <c r="G1107"/>
      <c r="H1107" s="39" t="s">
        <v>183</v>
      </c>
      <c r="I1107"/>
      <c r="J1107"/>
      <c r="K1107"/>
      <c r="L1107"/>
      <c r="M1107"/>
    </row>
    <row r="1108" spans="1:13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3" ht="15.75">
      <c r="A1109" s="60"/>
      <c r="B1109" s="44" t="s">
        <v>197</v>
      </c>
      <c r="C1109" s="40"/>
    </row>
    <row r="1110" spans="1:13" ht="15">
      <c r="A1110" s="60">
        <v>1</v>
      </c>
      <c r="B1110" s="45" t="s">
        <v>23</v>
      </c>
      <c r="C1110" s="46"/>
      <c r="G1110" s="47">
        <v>1</v>
      </c>
      <c r="H1110" s="47">
        <v>2</v>
      </c>
      <c r="I1110" s="47">
        <v>3</v>
      </c>
      <c r="J1110" s="47">
        <v>4</v>
      </c>
      <c r="K1110" s="47" t="s">
        <v>157</v>
      </c>
      <c r="L1110" s="47" t="s">
        <v>158</v>
      </c>
      <c r="M1110" s="47" t="s">
        <v>198</v>
      </c>
    </row>
    <row r="1111" spans="1:13" ht="15">
      <c r="A1111" s="60">
        <v>2</v>
      </c>
      <c r="B1111" s="45" t="s">
        <v>27</v>
      </c>
      <c r="C1111" s="46"/>
      <c r="G1111" s="22"/>
      <c r="H1111" s="22"/>
      <c r="I1111" s="22"/>
      <c r="J1111" s="22"/>
      <c r="K1111" s="22"/>
      <c r="L1111" s="22"/>
      <c r="M1111" s="22"/>
    </row>
    <row r="1112" spans="1:13" ht="15">
      <c r="A1112" s="60">
        <v>3</v>
      </c>
      <c r="B1112" s="45" t="s">
        <v>31</v>
      </c>
      <c r="C1112" s="46"/>
      <c r="G1112" s="22"/>
      <c r="H1112" s="22"/>
      <c r="I1112" s="22"/>
      <c r="J1112" s="22"/>
      <c r="K1112" s="22"/>
      <c r="L1112" s="22"/>
      <c r="M1112" s="22"/>
    </row>
    <row r="1113" spans="1:13" ht="15">
      <c r="A1113" s="60">
        <v>4</v>
      </c>
      <c r="B1113" s="45" t="s">
        <v>35</v>
      </c>
      <c r="C1113" s="46"/>
      <c r="G1113" s="22"/>
      <c r="H1113" s="22"/>
      <c r="I1113" s="22"/>
      <c r="J1113" s="22"/>
      <c r="K1113" s="22"/>
      <c r="L1113" s="22"/>
      <c r="M1113" s="22"/>
    </row>
    <row r="1114" spans="1:13" ht="15">
      <c r="A1114" s="60">
        <v>5</v>
      </c>
      <c r="B1114" s="45" t="s">
        <v>37</v>
      </c>
      <c r="C1114" s="46"/>
      <c r="G1114" s="22"/>
      <c r="H1114" s="22"/>
      <c r="I1114" s="22"/>
      <c r="J1114" s="22"/>
      <c r="K1114" s="22"/>
      <c r="L1114" s="22"/>
      <c r="M1114" s="22"/>
    </row>
    <row r="1115" spans="1:13" ht="15">
      <c r="A1115" s="54"/>
      <c r="G1115" s="22"/>
      <c r="H1115" s="22"/>
      <c r="I1115" s="22"/>
      <c r="J1115" s="22"/>
      <c r="K1115" s="22"/>
      <c r="L1115" s="22"/>
      <c r="M1115" s="22"/>
    </row>
    <row r="1116" spans="1:3" ht="15">
      <c r="A1116" s="54"/>
      <c r="C1116" s="49" t="s">
        <v>199</v>
      </c>
    </row>
    <row r="1117" spans="1:13" ht="15">
      <c r="A1117" s="54"/>
      <c r="B1117" s="50" t="s">
        <v>164</v>
      </c>
      <c r="C1117" s="50" t="s">
        <v>165</v>
      </c>
      <c r="D1117" s="61" t="s">
        <v>166</v>
      </c>
      <c r="E1117" s="51"/>
      <c r="F1117" s="52"/>
      <c r="G1117" s="51"/>
      <c r="H1117" s="51" t="s">
        <v>167</v>
      </c>
      <c r="I1117" s="51"/>
      <c r="J1117" s="51"/>
      <c r="K1117" s="52"/>
      <c r="L1117" s="61" t="s">
        <v>168</v>
      </c>
      <c r="M1117" s="52"/>
    </row>
    <row r="1118" spans="1:13" ht="15">
      <c r="A1118" s="60">
        <v>1</v>
      </c>
      <c r="B1118" s="22" t="s">
        <v>181</v>
      </c>
      <c r="C1118" s="22" t="s">
        <v>200</v>
      </c>
      <c r="D1118" s="55" t="str">
        <f>+B1110</f>
        <v>Olde Veste J09-4</v>
      </c>
      <c r="E1118" s="56"/>
      <c r="F1118" s="53"/>
      <c r="G1118" s="55" t="str">
        <f>+B1111</f>
        <v>Olde Veste J09-5</v>
      </c>
      <c r="H1118" s="56"/>
      <c r="I1118" s="56"/>
      <c r="J1118" s="56"/>
      <c r="K1118" s="53"/>
      <c r="L1118" s="62"/>
      <c r="M1118" s="53"/>
    </row>
    <row r="1119" spans="1:13" ht="15">
      <c r="A1119" s="60">
        <v>2</v>
      </c>
      <c r="B1119" s="22" t="s">
        <v>200</v>
      </c>
      <c r="C1119" s="22" t="s">
        <v>201</v>
      </c>
      <c r="D1119" s="56" t="str">
        <f>+B1112</f>
        <v>Olde Veste J09-6</v>
      </c>
      <c r="E1119" s="56"/>
      <c r="F1119" s="53"/>
      <c r="G1119" s="62" t="str">
        <f>+B1113</f>
        <v>Olde Veste J09-7</v>
      </c>
      <c r="H1119" s="59"/>
      <c r="I1119" s="56"/>
      <c r="J1119" s="56"/>
      <c r="K1119" s="53"/>
      <c r="L1119" s="62"/>
      <c r="M1119" s="53"/>
    </row>
    <row r="1120" spans="1:13" ht="15">
      <c r="A1120" s="60">
        <v>3</v>
      </c>
      <c r="B1120" s="22" t="s">
        <v>201</v>
      </c>
      <c r="C1120" s="22" t="s">
        <v>202</v>
      </c>
      <c r="D1120" s="55" t="str">
        <f>+B1114</f>
        <v>Steenwijk J09-2</v>
      </c>
      <c r="E1120" s="56"/>
      <c r="F1120" s="53"/>
      <c r="G1120" s="59" t="str">
        <f>+B1110</f>
        <v>Olde Veste J09-4</v>
      </c>
      <c r="H1120" s="59"/>
      <c r="I1120" s="56"/>
      <c r="J1120" s="56"/>
      <c r="K1120" s="53"/>
      <c r="L1120" s="62"/>
      <c r="M1120" s="53"/>
    </row>
    <row r="1121" spans="1:13" ht="15">
      <c r="A1121" s="60">
        <v>4</v>
      </c>
      <c r="B1121" s="22" t="s">
        <v>202</v>
      </c>
      <c r="C1121" s="22" t="s">
        <v>203</v>
      </c>
      <c r="D1121" s="55" t="str">
        <f>+B1111</f>
        <v>Olde Veste J09-5</v>
      </c>
      <c r="E1121" s="56"/>
      <c r="F1121" s="53"/>
      <c r="G1121" s="55" t="str">
        <f>+B1112</f>
        <v>Olde Veste J09-6</v>
      </c>
      <c r="H1121" s="56"/>
      <c r="I1121" s="56"/>
      <c r="J1121" s="56"/>
      <c r="K1121" s="53"/>
      <c r="L1121" s="62"/>
      <c r="M1121" s="53"/>
    </row>
    <row r="1122" spans="1:13" ht="15">
      <c r="A1122" s="60">
        <v>5</v>
      </c>
      <c r="B1122" s="22" t="s">
        <v>203</v>
      </c>
      <c r="C1122" s="22" t="s">
        <v>204</v>
      </c>
      <c r="D1122" s="55" t="str">
        <f>+B1113</f>
        <v>Olde Veste J09-7</v>
      </c>
      <c r="E1122" s="56"/>
      <c r="F1122" s="53"/>
      <c r="G1122" s="55" t="str">
        <f>+B1114</f>
        <v>Steenwijk J09-2</v>
      </c>
      <c r="H1122" s="56"/>
      <c r="I1122" s="56"/>
      <c r="J1122" s="56"/>
      <c r="K1122" s="53"/>
      <c r="L1122" s="62"/>
      <c r="M1122" s="53"/>
    </row>
    <row r="1123" spans="1:13" ht="15">
      <c r="A1123" s="60">
        <v>6</v>
      </c>
      <c r="B1123" s="22" t="s">
        <v>204</v>
      </c>
      <c r="C1123" s="22" t="s">
        <v>205</v>
      </c>
      <c r="D1123" s="55" t="str">
        <f>+B1110</f>
        <v>Olde Veste J09-4</v>
      </c>
      <c r="E1123" s="56"/>
      <c r="F1123" s="53"/>
      <c r="G1123" s="55" t="str">
        <f>+B1112</f>
        <v>Olde Veste J09-6</v>
      </c>
      <c r="H1123" s="56"/>
      <c r="I1123" s="63"/>
      <c r="J1123" s="63"/>
      <c r="K1123" s="64"/>
      <c r="L1123" s="62"/>
      <c r="M1123" s="53"/>
    </row>
    <row r="1124" spans="1:13" ht="15">
      <c r="A1124" s="60">
        <v>7</v>
      </c>
      <c r="B1124" s="22" t="s">
        <v>205</v>
      </c>
      <c r="C1124" s="22" t="s">
        <v>206</v>
      </c>
      <c r="D1124" s="55" t="str">
        <f>+B1114</f>
        <v>Steenwijk J09-2</v>
      </c>
      <c r="E1124" s="56"/>
      <c r="F1124" s="53"/>
      <c r="G1124" s="55" t="str">
        <f>+B1111</f>
        <v>Olde Veste J09-5</v>
      </c>
      <c r="H1124" s="56"/>
      <c r="I1124" s="56"/>
      <c r="J1124" s="56"/>
      <c r="K1124" s="53"/>
      <c r="L1124" s="55"/>
      <c r="M1124" s="53"/>
    </row>
    <row r="1125" spans="1:13" ht="15">
      <c r="A1125" s="60">
        <v>8</v>
      </c>
      <c r="B1125" s="22" t="s">
        <v>206</v>
      </c>
      <c r="C1125" s="22" t="s">
        <v>207</v>
      </c>
      <c r="D1125" s="55" t="str">
        <f>+B1113</f>
        <v>Olde Veste J09-7</v>
      </c>
      <c r="E1125" s="56"/>
      <c r="F1125" s="58"/>
      <c r="G1125" s="55" t="str">
        <f>+B1110</f>
        <v>Olde Veste J09-4</v>
      </c>
      <c r="H1125" s="56"/>
      <c r="I1125" s="59"/>
      <c r="J1125" s="59"/>
      <c r="K1125" s="58"/>
      <c r="L1125" s="62"/>
      <c r="M1125" s="53"/>
    </row>
    <row r="1126" spans="1:13" ht="15">
      <c r="A1126" s="60">
        <v>9</v>
      </c>
      <c r="B1126" s="22" t="s">
        <v>207</v>
      </c>
      <c r="C1126" s="22" t="s">
        <v>208</v>
      </c>
      <c r="D1126" s="55" t="str">
        <f>+B1112</f>
        <v>Olde Veste J09-6</v>
      </c>
      <c r="E1126" s="56"/>
      <c r="F1126" s="53"/>
      <c r="G1126" s="55" t="str">
        <f>+B1114</f>
        <v>Steenwijk J09-2</v>
      </c>
      <c r="H1126" s="56"/>
      <c r="I1126" s="56"/>
      <c r="J1126" s="56"/>
      <c r="K1126" s="53"/>
      <c r="L1126" s="62"/>
      <c r="M1126" s="53"/>
    </row>
    <row r="1127" spans="1:13" ht="15">
      <c r="A1127" s="60">
        <v>10</v>
      </c>
      <c r="B1127" s="22" t="s">
        <v>208</v>
      </c>
      <c r="C1127" s="22" t="s">
        <v>209</v>
      </c>
      <c r="D1127" s="55" t="str">
        <f>+B1111</f>
        <v>Olde Veste J09-5</v>
      </c>
      <c r="E1127" s="56"/>
      <c r="F1127" s="58"/>
      <c r="G1127" s="55" t="str">
        <f>+B1113</f>
        <v>Olde Veste J09-7</v>
      </c>
      <c r="H1127" s="56"/>
      <c r="I1127" s="56"/>
      <c r="J1127" s="56"/>
      <c r="K1127" s="58"/>
      <c r="L1127" s="59"/>
      <c r="M1127" s="58"/>
    </row>
    <row r="1129" spans="1:13" ht="18.75">
      <c r="A1129"/>
      <c r="B1129" s="39" t="s">
        <v>195</v>
      </c>
      <c r="C1129"/>
      <c r="D1129"/>
      <c r="E1129"/>
      <c r="F1129"/>
      <c r="G1129"/>
      <c r="H1129" s="39" t="s">
        <v>183</v>
      </c>
      <c r="I1129"/>
      <c r="J1129"/>
      <c r="K1129"/>
      <c r="L1129"/>
      <c r="M1129"/>
    </row>
    <row r="1130" spans="1:13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3" ht="15.75">
      <c r="A1131" s="60"/>
      <c r="B1131" s="44" t="s">
        <v>210</v>
      </c>
      <c r="C1131" s="40"/>
    </row>
    <row r="1132" spans="1:13" ht="15">
      <c r="A1132" s="60">
        <v>1</v>
      </c>
      <c r="B1132" s="45" t="s">
        <v>24</v>
      </c>
      <c r="C1132" s="46"/>
      <c r="G1132" s="47">
        <v>1</v>
      </c>
      <c r="H1132" s="47">
        <v>2</v>
      </c>
      <c r="I1132" s="47">
        <v>3</v>
      </c>
      <c r="J1132" s="47">
        <v>4</v>
      </c>
      <c r="K1132" s="47" t="s">
        <v>157</v>
      </c>
      <c r="L1132" s="47" t="s">
        <v>158</v>
      </c>
      <c r="M1132" s="47" t="s">
        <v>198</v>
      </c>
    </row>
    <row r="1133" spans="1:13" ht="15">
      <c r="A1133" s="60">
        <v>2</v>
      </c>
      <c r="B1133" s="45" t="s">
        <v>28</v>
      </c>
      <c r="C1133" s="46"/>
      <c r="G1133" s="22"/>
      <c r="H1133" s="22"/>
      <c r="I1133" s="22"/>
      <c r="J1133" s="22"/>
      <c r="K1133" s="22"/>
      <c r="L1133" s="22"/>
      <c r="M1133" s="22"/>
    </row>
    <row r="1134" spans="1:13" ht="15">
      <c r="A1134" s="60">
        <v>3</v>
      </c>
      <c r="B1134" s="45" t="s">
        <v>32</v>
      </c>
      <c r="C1134" s="46"/>
      <c r="G1134" s="22"/>
      <c r="H1134" s="22"/>
      <c r="I1134" s="22"/>
      <c r="J1134" s="22"/>
      <c r="K1134" s="22"/>
      <c r="L1134" s="22"/>
      <c r="M1134" s="22"/>
    </row>
    <row r="1135" spans="1:13" ht="15">
      <c r="A1135" s="60">
        <v>4</v>
      </c>
      <c r="B1135" s="45" t="s">
        <v>36</v>
      </c>
      <c r="C1135" s="46"/>
      <c r="G1135" s="22"/>
      <c r="H1135" s="22"/>
      <c r="I1135" s="22"/>
      <c r="J1135" s="22"/>
      <c r="K1135" s="22"/>
      <c r="L1135" s="22"/>
      <c r="M1135" s="22"/>
    </row>
    <row r="1136" spans="1:13" ht="15">
      <c r="A1136" s="60">
        <v>5</v>
      </c>
      <c r="B1136" s="45" t="s">
        <v>38</v>
      </c>
      <c r="C1136" s="46"/>
      <c r="G1136" s="22"/>
      <c r="H1136" s="22"/>
      <c r="I1136" s="22"/>
      <c r="J1136" s="22"/>
      <c r="K1136" s="22"/>
      <c r="L1136" s="22"/>
      <c r="M1136" s="22"/>
    </row>
    <row r="1137" spans="1:13" ht="15">
      <c r="A1137" s="54"/>
      <c r="G1137" s="22"/>
      <c r="H1137" s="22"/>
      <c r="I1137" s="22"/>
      <c r="J1137" s="22"/>
      <c r="K1137" s="22"/>
      <c r="L1137" s="22"/>
      <c r="M1137" s="22"/>
    </row>
    <row r="1138" spans="1:3" ht="15">
      <c r="A1138" s="54"/>
      <c r="C1138" s="49" t="s">
        <v>199</v>
      </c>
    </row>
    <row r="1139" spans="1:13" ht="15">
      <c r="A1139" s="54"/>
      <c r="B1139" s="50" t="s">
        <v>164</v>
      </c>
      <c r="C1139" s="50" t="s">
        <v>165</v>
      </c>
      <c r="D1139" s="61" t="s">
        <v>166</v>
      </c>
      <c r="E1139" s="51"/>
      <c r="F1139" s="52"/>
      <c r="G1139" s="51"/>
      <c r="H1139" s="51" t="s">
        <v>167</v>
      </c>
      <c r="I1139" s="51"/>
      <c r="J1139" s="51"/>
      <c r="K1139" s="52"/>
      <c r="L1139" s="61" t="s">
        <v>168</v>
      </c>
      <c r="M1139" s="52"/>
    </row>
    <row r="1140" spans="1:13" ht="15">
      <c r="A1140" s="60">
        <v>1</v>
      </c>
      <c r="B1140" s="22" t="s">
        <v>181</v>
      </c>
      <c r="C1140" s="22" t="s">
        <v>200</v>
      </c>
      <c r="D1140" s="55" t="str">
        <f>+B1132</f>
        <v>Olde Veste J09-8</v>
      </c>
      <c r="E1140" s="56"/>
      <c r="F1140" s="53"/>
      <c r="G1140" s="55" t="str">
        <f>+B1133</f>
        <v>Steenwijkerwold J09-3</v>
      </c>
      <c r="H1140" s="56"/>
      <c r="I1140" s="56"/>
      <c r="J1140" s="56"/>
      <c r="K1140" s="53"/>
      <c r="L1140" s="62"/>
      <c r="M1140" s="53"/>
    </row>
    <row r="1141" spans="1:13" ht="15">
      <c r="A1141" s="60">
        <v>2</v>
      </c>
      <c r="B1141" s="22" t="s">
        <v>200</v>
      </c>
      <c r="C1141" s="22" t="s">
        <v>201</v>
      </c>
      <c r="D1141" s="56" t="str">
        <f>+B1134</f>
        <v>Steenwijkerwold J09-4</v>
      </c>
      <c r="E1141" s="56"/>
      <c r="F1141" s="53"/>
      <c r="G1141" s="62" t="str">
        <f>+B1135</f>
        <v>Giethoorn J09-2</v>
      </c>
      <c r="H1141" s="59"/>
      <c r="I1141" s="56"/>
      <c r="J1141" s="56"/>
      <c r="K1141" s="53"/>
      <c r="L1141" s="62"/>
      <c r="M1141" s="53"/>
    </row>
    <row r="1142" spans="1:13" ht="15">
      <c r="A1142" s="60">
        <v>3</v>
      </c>
      <c r="B1142" s="22" t="s">
        <v>201</v>
      </c>
      <c r="C1142" s="22" t="s">
        <v>202</v>
      </c>
      <c r="D1142" s="55" t="str">
        <f>+B1136</f>
        <v>Steenwijk J09-3</v>
      </c>
      <c r="E1142" s="56"/>
      <c r="F1142" s="53"/>
      <c r="G1142" s="59" t="str">
        <f>+B1132</f>
        <v>Olde Veste J09-8</v>
      </c>
      <c r="H1142" s="59"/>
      <c r="I1142" s="56"/>
      <c r="J1142" s="56"/>
      <c r="K1142" s="53"/>
      <c r="L1142" s="62"/>
      <c r="M1142" s="53"/>
    </row>
    <row r="1143" spans="1:13" ht="15">
      <c r="A1143" s="60">
        <v>4</v>
      </c>
      <c r="B1143" s="22" t="s">
        <v>202</v>
      </c>
      <c r="C1143" s="22" t="s">
        <v>203</v>
      </c>
      <c r="D1143" s="55" t="str">
        <f>+B1133</f>
        <v>Steenwijkerwold J09-3</v>
      </c>
      <c r="E1143" s="56"/>
      <c r="F1143" s="53"/>
      <c r="G1143" s="55" t="str">
        <f>+B1134</f>
        <v>Steenwijkerwold J09-4</v>
      </c>
      <c r="H1143" s="56"/>
      <c r="I1143" s="56"/>
      <c r="J1143" s="56"/>
      <c r="K1143" s="53"/>
      <c r="L1143" s="62"/>
      <c r="M1143" s="53"/>
    </row>
    <row r="1144" spans="1:13" ht="15">
      <c r="A1144" s="60">
        <v>5</v>
      </c>
      <c r="B1144" s="22" t="s">
        <v>203</v>
      </c>
      <c r="C1144" s="22" t="s">
        <v>204</v>
      </c>
      <c r="D1144" s="55" t="str">
        <f>+B1135</f>
        <v>Giethoorn J09-2</v>
      </c>
      <c r="E1144" s="56"/>
      <c r="F1144" s="53"/>
      <c r="G1144" s="55" t="str">
        <f>+B1136</f>
        <v>Steenwijk J09-3</v>
      </c>
      <c r="H1144" s="56"/>
      <c r="I1144" s="56"/>
      <c r="J1144" s="56"/>
      <c r="K1144" s="53"/>
      <c r="L1144" s="62"/>
      <c r="M1144" s="53"/>
    </row>
    <row r="1145" spans="1:13" ht="15">
      <c r="A1145" s="60">
        <v>6</v>
      </c>
      <c r="B1145" s="22" t="s">
        <v>204</v>
      </c>
      <c r="C1145" s="22" t="s">
        <v>205</v>
      </c>
      <c r="D1145" s="55" t="str">
        <f>+B1132</f>
        <v>Olde Veste J09-8</v>
      </c>
      <c r="E1145" s="56"/>
      <c r="F1145" s="53"/>
      <c r="G1145" s="55" t="str">
        <f>+B1134</f>
        <v>Steenwijkerwold J09-4</v>
      </c>
      <c r="H1145" s="56"/>
      <c r="I1145" s="63"/>
      <c r="J1145" s="63"/>
      <c r="K1145" s="64"/>
      <c r="L1145" s="62"/>
      <c r="M1145" s="53"/>
    </row>
    <row r="1146" spans="1:13" ht="15">
      <c r="A1146" s="60">
        <v>7</v>
      </c>
      <c r="B1146" s="22" t="s">
        <v>205</v>
      </c>
      <c r="C1146" s="22" t="s">
        <v>206</v>
      </c>
      <c r="D1146" s="55" t="str">
        <f>+B1136</f>
        <v>Steenwijk J09-3</v>
      </c>
      <c r="E1146" s="56"/>
      <c r="F1146" s="53"/>
      <c r="G1146" s="55" t="str">
        <f>+B1133</f>
        <v>Steenwijkerwold J09-3</v>
      </c>
      <c r="H1146" s="56"/>
      <c r="I1146" s="56"/>
      <c r="J1146" s="56"/>
      <c r="K1146" s="53"/>
      <c r="L1146" s="55"/>
      <c r="M1146" s="53"/>
    </row>
    <row r="1147" spans="1:13" ht="15">
      <c r="A1147" s="60">
        <v>8</v>
      </c>
      <c r="B1147" s="22" t="s">
        <v>206</v>
      </c>
      <c r="C1147" s="22" t="s">
        <v>207</v>
      </c>
      <c r="D1147" s="55" t="str">
        <f>+B1135</f>
        <v>Giethoorn J09-2</v>
      </c>
      <c r="E1147" s="56"/>
      <c r="F1147" s="58"/>
      <c r="G1147" s="55" t="str">
        <f>+B1132</f>
        <v>Olde Veste J09-8</v>
      </c>
      <c r="H1147" s="56"/>
      <c r="I1147" s="59"/>
      <c r="J1147" s="59"/>
      <c r="K1147" s="58"/>
      <c r="L1147" s="62"/>
      <c r="M1147" s="53"/>
    </row>
    <row r="1148" spans="1:13" ht="15">
      <c r="A1148" s="60">
        <v>9</v>
      </c>
      <c r="B1148" s="22" t="s">
        <v>207</v>
      </c>
      <c r="C1148" s="22" t="s">
        <v>208</v>
      </c>
      <c r="D1148" s="55" t="str">
        <f>+B1134</f>
        <v>Steenwijkerwold J09-4</v>
      </c>
      <c r="E1148" s="56"/>
      <c r="F1148" s="53"/>
      <c r="G1148" s="55" t="str">
        <f>+B1136</f>
        <v>Steenwijk J09-3</v>
      </c>
      <c r="H1148" s="56"/>
      <c r="I1148" s="56"/>
      <c r="J1148" s="56"/>
      <c r="K1148" s="53"/>
      <c r="L1148" s="62"/>
      <c r="M1148" s="53"/>
    </row>
    <row r="1149" spans="1:13" ht="15">
      <c r="A1149" s="60">
        <v>10</v>
      </c>
      <c r="B1149" s="22" t="s">
        <v>208</v>
      </c>
      <c r="C1149" s="22" t="s">
        <v>209</v>
      </c>
      <c r="D1149" s="55" t="str">
        <f>+B1133</f>
        <v>Steenwijkerwold J09-3</v>
      </c>
      <c r="E1149" s="56"/>
      <c r="F1149" s="58"/>
      <c r="G1149" s="55" t="str">
        <f>+B1135</f>
        <v>Giethoorn J09-2</v>
      </c>
      <c r="H1149" s="56"/>
      <c r="I1149" s="56"/>
      <c r="J1149" s="56"/>
      <c r="K1149" s="58"/>
      <c r="L1149" s="59"/>
      <c r="M1149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1:13" ht="15.75">
      <c r="A1" s="43"/>
      <c r="B1" s="44" t="s">
        <v>287</v>
      </c>
      <c r="C1" s="40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36">
        <v>1</v>
      </c>
      <c r="B2" s="65"/>
      <c r="C2" s="53"/>
      <c r="D2" s="36"/>
      <c r="E2" s="36"/>
      <c r="F2" s="36"/>
      <c r="G2" s="36"/>
      <c r="H2" s="47">
        <v>1</v>
      </c>
      <c r="I2" s="47">
        <v>2</v>
      </c>
      <c r="J2" s="47">
        <v>3</v>
      </c>
      <c r="K2" s="47" t="s">
        <v>157</v>
      </c>
      <c r="L2" s="47" t="s">
        <v>158</v>
      </c>
      <c r="M2" s="47" t="s">
        <v>159</v>
      </c>
    </row>
    <row r="3" spans="1:13" ht="15">
      <c r="A3" s="36">
        <v>2</v>
      </c>
      <c r="B3" s="65"/>
      <c r="C3" s="53"/>
      <c r="D3" s="36"/>
      <c r="E3" s="36"/>
      <c r="F3" s="36"/>
      <c r="G3" s="36"/>
      <c r="H3" s="22"/>
      <c r="I3" s="22"/>
      <c r="J3" s="22"/>
      <c r="K3" s="22"/>
      <c r="L3" s="22"/>
      <c r="M3" s="22"/>
    </row>
    <row r="4" spans="1:13" ht="15">
      <c r="A4" s="36">
        <v>3</v>
      </c>
      <c r="B4" s="65"/>
      <c r="C4" s="53"/>
      <c r="D4" s="36"/>
      <c r="E4" s="36"/>
      <c r="F4" s="36"/>
      <c r="G4" s="36"/>
      <c r="H4" s="22"/>
      <c r="I4" s="22"/>
      <c r="J4" s="22"/>
      <c r="K4" s="22"/>
      <c r="L4" s="22"/>
      <c r="M4" s="22"/>
    </row>
    <row r="5" spans="1:13" ht="15">
      <c r="A5" s="36">
        <v>4</v>
      </c>
      <c r="B5" s="65"/>
      <c r="C5" s="53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/>
      <c r="B6" s="48"/>
      <c r="C6" s="48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43"/>
      <c r="B7" s="49" t="s">
        <v>163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>
      <c r="A8" s="43"/>
      <c r="B8" s="50" t="s">
        <v>164</v>
      </c>
      <c r="C8" s="50" t="s">
        <v>165</v>
      </c>
      <c r="D8" s="51" t="s">
        <v>166</v>
      </c>
      <c r="E8" s="51"/>
      <c r="F8" s="52"/>
      <c r="G8" s="51"/>
      <c r="H8" s="51" t="s">
        <v>167</v>
      </c>
      <c r="I8" s="51"/>
      <c r="J8" s="51"/>
      <c r="K8" s="52"/>
      <c r="L8" s="51" t="s">
        <v>168</v>
      </c>
      <c r="M8" s="53"/>
    </row>
    <row r="9" spans="1:13" ht="15">
      <c r="A9" s="54" t="s">
        <v>169</v>
      </c>
      <c r="B9" s="22" t="s">
        <v>205</v>
      </c>
      <c r="C9" s="22" t="s">
        <v>206</v>
      </c>
      <c r="D9" s="55">
        <f>+B2</f>
        <v>0</v>
      </c>
      <c r="E9" s="56"/>
      <c r="F9" s="53"/>
      <c r="G9" s="55">
        <f>+B3</f>
        <v>0</v>
      </c>
      <c r="H9" s="36"/>
      <c r="I9" s="36"/>
      <c r="J9" s="36"/>
      <c r="K9" s="57"/>
      <c r="L9" s="36"/>
      <c r="M9" s="53"/>
    </row>
    <row r="10" spans="1:13" ht="15">
      <c r="A10" s="54" t="s">
        <v>172</v>
      </c>
      <c r="B10" s="22" t="s">
        <v>206</v>
      </c>
      <c r="C10" s="22" t="s">
        <v>207</v>
      </c>
      <c r="D10" s="55">
        <f>+B4</f>
        <v>0</v>
      </c>
      <c r="E10" s="56"/>
      <c r="F10" s="53"/>
      <c r="G10" s="55">
        <f>+B5</f>
        <v>0</v>
      </c>
      <c r="H10" s="56"/>
      <c r="I10" s="56"/>
      <c r="J10" s="56"/>
      <c r="K10" s="53"/>
      <c r="L10" s="56"/>
      <c r="M10" s="53"/>
    </row>
    <row r="11" spans="1:13" ht="15">
      <c r="A11" s="54" t="s">
        <v>174</v>
      </c>
      <c r="B11" s="22" t="s">
        <v>207</v>
      </c>
      <c r="C11" s="22" t="s">
        <v>208</v>
      </c>
      <c r="D11" s="55">
        <f>+B2</f>
        <v>0</v>
      </c>
      <c r="E11" s="56"/>
      <c r="F11" s="53"/>
      <c r="G11" s="55">
        <f>+B4</f>
        <v>0</v>
      </c>
      <c r="H11" s="56"/>
      <c r="I11" s="56"/>
      <c r="J11" s="56"/>
      <c r="K11" s="53"/>
      <c r="L11" s="56"/>
      <c r="M11" s="53"/>
    </row>
    <row r="12" spans="1:13" ht="15">
      <c r="A12" s="54" t="s">
        <v>176</v>
      </c>
      <c r="B12" s="22" t="s">
        <v>208</v>
      </c>
      <c r="C12" s="22" t="s">
        <v>209</v>
      </c>
      <c r="D12" s="55">
        <f>+B3</f>
        <v>0</v>
      </c>
      <c r="E12" s="56"/>
      <c r="F12" s="58"/>
      <c r="G12" s="55">
        <f>+B5</f>
        <v>0</v>
      </c>
      <c r="H12" s="59"/>
      <c r="I12" s="59"/>
      <c r="J12" s="59"/>
      <c r="K12" s="58"/>
      <c r="L12" s="59"/>
      <c r="M12" s="58"/>
    </row>
    <row r="13" spans="1:13" ht="15">
      <c r="A13" s="54" t="s">
        <v>178</v>
      </c>
      <c r="B13" s="22" t="s">
        <v>209</v>
      </c>
      <c r="C13" s="22" t="s">
        <v>279</v>
      </c>
      <c r="D13" s="55">
        <f>+B4</f>
        <v>0</v>
      </c>
      <c r="E13" s="56"/>
      <c r="F13" s="53"/>
      <c r="G13" s="55">
        <f>+B3</f>
        <v>0</v>
      </c>
      <c r="H13" s="59"/>
      <c r="I13" s="59"/>
      <c r="J13" s="59"/>
      <c r="K13" s="58"/>
      <c r="L13" s="59"/>
      <c r="M13" s="58"/>
    </row>
    <row r="14" spans="1:13" ht="15">
      <c r="A14" s="54" t="s">
        <v>180</v>
      </c>
      <c r="B14" s="22" t="s">
        <v>279</v>
      </c>
      <c r="C14" s="22" t="s">
        <v>280</v>
      </c>
      <c r="D14" s="55">
        <f>+B5</f>
        <v>0</v>
      </c>
      <c r="E14" s="56"/>
      <c r="F14" s="58"/>
      <c r="G14" s="55">
        <f>+B2</f>
        <v>0</v>
      </c>
      <c r="H14" s="59"/>
      <c r="I14" s="59"/>
      <c r="J14" s="59"/>
      <c r="K14" s="58"/>
      <c r="L14" s="59"/>
      <c r="M14" s="58"/>
    </row>
    <row r="18" spans="1:13" ht="15.75">
      <c r="A18" s="60"/>
      <c r="B18" s="44" t="s">
        <v>287</v>
      </c>
      <c r="C18" s="40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">
      <c r="A19" s="60">
        <v>1</v>
      </c>
      <c r="B19" s="65"/>
      <c r="C19" s="53"/>
      <c r="D19" s="36"/>
      <c r="E19" s="36"/>
      <c r="F19" s="36"/>
      <c r="G19" s="47">
        <v>1</v>
      </c>
      <c r="H19" s="47">
        <v>2</v>
      </c>
      <c r="I19" s="47">
        <v>3</v>
      </c>
      <c r="J19" s="47">
        <v>4</v>
      </c>
      <c r="K19" s="47" t="s">
        <v>157</v>
      </c>
      <c r="L19" s="47" t="s">
        <v>158</v>
      </c>
      <c r="M19" s="47" t="s">
        <v>198</v>
      </c>
    </row>
    <row r="20" spans="1:13" ht="15">
      <c r="A20" s="60">
        <v>2</v>
      </c>
      <c r="B20" s="65"/>
      <c r="C20" s="53"/>
      <c r="D20" s="36"/>
      <c r="E20" s="36"/>
      <c r="F20" s="36"/>
      <c r="G20" s="22"/>
      <c r="H20" s="22"/>
      <c r="I20" s="22"/>
      <c r="J20" s="22"/>
      <c r="K20" s="22"/>
      <c r="L20" s="22"/>
      <c r="M20" s="22"/>
    </row>
    <row r="21" spans="1:13" ht="15">
      <c r="A21" s="60">
        <v>3</v>
      </c>
      <c r="B21" s="65"/>
      <c r="C21" s="53"/>
      <c r="D21" s="36"/>
      <c r="E21" s="36"/>
      <c r="F21" s="36"/>
      <c r="G21" s="22"/>
      <c r="H21" s="22"/>
      <c r="I21" s="22"/>
      <c r="J21" s="22"/>
      <c r="K21" s="22"/>
      <c r="L21" s="22"/>
      <c r="M21" s="22"/>
    </row>
    <row r="22" spans="1:13" ht="15">
      <c r="A22" s="60">
        <v>4</v>
      </c>
      <c r="B22" s="65"/>
      <c r="C22" s="53"/>
      <c r="D22" s="36"/>
      <c r="E22" s="36"/>
      <c r="F22" s="36"/>
      <c r="G22" s="22"/>
      <c r="H22" s="22"/>
      <c r="I22" s="22"/>
      <c r="J22" s="22"/>
      <c r="K22" s="22"/>
      <c r="L22" s="22"/>
      <c r="M22" s="22"/>
    </row>
    <row r="23" spans="1:13" ht="15">
      <c r="A23" s="60">
        <v>5</v>
      </c>
      <c r="B23" s="65"/>
      <c r="C23" s="53"/>
      <c r="D23" s="36"/>
      <c r="E23" s="36"/>
      <c r="F23" s="36"/>
      <c r="G23" s="22"/>
      <c r="H23" s="22"/>
      <c r="I23" s="22"/>
      <c r="J23" s="22"/>
      <c r="K23" s="22"/>
      <c r="L23" s="22"/>
      <c r="M23" s="22"/>
    </row>
    <row r="24" spans="1:13" ht="15">
      <c r="A24" s="54"/>
      <c r="B24" s="36"/>
      <c r="C24" s="36"/>
      <c r="D24" s="36"/>
      <c r="E24" s="36"/>
      <c r="F24" s="36"/>
      <c r="G24" s="22"/>
      <c r="H24" s="22"/>
      <c r="I24" s="22"/>
      <c r="J24" s="22"/>
      <c r="K24" s="22"/>
      <c r="L24" s="22"/>
      <c r="M24" s="22"/>
    </row>
    <row r="25" spans="1:13" ht="15">
      <c r="A25" s="54"/>
      <c r="B25" s="36"/>
      <c r="C25" s="49" t="s">
        <v>199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54"/>
      <c r="B26" s="50" t="s">
        <v>164</v>
      </c>
      <c r="C26" s="50" t="s">
        <v>165</v>
      </c>
      <c r="D26" s="61" t="s">
        <v>166</v>
      </c>
      <c r="E26" s="51"/>
      <c r="F26" s="52"/>
      <c r="G26" s="51"/>
      <c r="H26" s="51" t="s">
        <v>167</v>
      </c>
      <c r="I26" s="51"/>
      <c r="J26" s="51"/>
      <c r="K26" s="52"/>
      <c r="L26" s="61" t="s">
        <v>168</v>
      </c>
      <c r="M26" s="52"/>
    </row>
    <row r="27" spans="1:13" ht="15">
      <c r="A27" s="60">
        <v>1</v>
      </c>
      <c r="B27" s="22"/>
      <c r="C27" s="22"/>
      <c r="D27" s="55">
        <f>+B19</f>
        <v>0</v>
      </c>
      <c r="E27" s="56"/>
      <c r="F27" s="53"/>
      <c r="G27" s="55">
        <f>+B20</f>
        <v>0</v>
      </c>
      <c r="H27" s="56"/>
      <c r="I27" s="56"/>
      <c r="J27" s="56"/>
      <c r="K27" s="53"/>
      <c r="L27" s="62"/>
      <c r="M27" s="53"/>
    </row>
    <row r="28" spans="1:13" ht="15">
      <c r="A28" s="60">
        <v>2</v>
      </c>
      <c r="B28" s="22"/>
      <c r="C28" s="22"/>
      <c r="D28" s="56">
        <f>+B21</f>
        <v>0</v>
      </c>
      <c r="E28" s="56"/>
      <c r="F28" s="53"/>
      <c r="G28" s="62">
        <f>+B22</f>
        <v>0</v>
      </c>
      <c r="H28" s="59"/>
      <c r="I28" s="56"/>
      <c r="J28" s="56"/>
      <c r="K28" s="53"/>
      <c r="L28" s="62"/>
      <c r="M28" s="53"/>
    </row>
    <row r="29" spans="1:13" ht="15">
      <c r="A29" s="60">
        <v>3</v>
      </c>
      <c r="B29" s="22"/>
      <c r="C29" s="22"/>
      <c r="D29" s="55">
        <f>+B23</f>
        <v>0</v>
      </c>
      <c r="E29" s="56"/>
      <c r="F29" s="53"/>
      <c r="G29" s="59">
        <f>+B19</f>
        <v>0</v>
      </c>
      <c r="H29" s="59"/>
      <c r="I29" s="56"/>
      <c r="J29" s="56"/>
      <c r="K29" s="53"/>
      <c r="L29" s="62"/>
      <c r="M29" s="53"/>
    </row>
    <row r="30" spans="1:13" ht="15">
      <c r="A30" s="60">
        <v>4</v>
      </c>
      <c r="B30" s="22"/>
      <c r="C30" s="22"/>
      <c r="D30" s="55">
        <f>+B20</f>
        <v>0</v>
      </c>
      <c r="E30" s="56"/>
      <c r="F30" s="53"/>
      <c r="G30" s="55">
        <f>+B21</f>
        <v>0</v>
      </c>
      <c r="H30" s="56"/>
      <c r="I30" s="56"/>
      <c r="J30" s="56"/>
      <c r="K30" s="53"/>
      <c r="L30" s="62"/>
      <c r="M30" s="53"/>
    </row>
    <row r="31" spans="1:13" ht="15">
      <c r="A31" s="60">
        <v>5</v>
      </c>
      <c r="B31" s="22"/>
      <c r="C31" s="22"/>
      <c r="D31" s="55">
        <f>+B22</f>
        <v>0</v>
      </c>
      <c r="E31" s="56"/>
      <c r="F31" s="53"/>
      <c r="G31" s="55">
        <f>+B23</f>
        <v>0</v>
      </c>
      <c r="H31" s="56"/>
      <c r="I31" s="56"/>
      <c r="J31" s="56"/>
      <c r="K31" s="53"/>
      <c r="L31" s="62"/>
      <c r="M31" s="53"/>
    </row>
    <row r="32" spans="1:13" ht="15">
      <c r="A32" s="60">
        <v>6</v>
      </c>
      <c r="B32" s="22"/>
      <c r="C32" s="22"/>
      <c r="D32" s="55">
        <f>+B19</f>
        <v>0</v>
      </c>
      <c r="E32" s="56"/>
      <c r="F32" s="53"/>
      <c r="G32" s="55">
        <f>+B21</f>
        <v>0</v>
      </c>
      <c r="H32" s="56"/>
      <c r="I32" s="63"/>
      <c r="J32" s="63"/>
      <c r="K32" s="64"/>
      <c r="L32" s="62"/>
      <c r="M32" s="53"/>
    </row>
    <row r="33" spans="1:13" ht="15">
      <c r="A33" s="60">
        <v>7</v>
      </c>
      <c r="B33" s="22"/>
      <c r="C33" s="22"/>
      <c r="D33" s="55">
        <f>+B23</f>
        <v>0</v>
      </c>
      <c r="E33" s="56"/>
      <c r="F33" s="53"/>
      <c r="G33" s="55">
        <f>+B20</f>
        <v>0</v>
      </c>
      <c r="H33" s="56"/>
      <c r="I33" s="56"/>
      <c r="J33" s="56"/>
      <c r="K33" s="53"/>
      <c r="L33" s="55"/>
      <c r="M33" s="53"/>
    </row>
    <row r="34" spans="1:13" ht="15">
      <c r="A34" s="60">
        <v>8</v>
      </c>
      <c r="B34" s="22"/>
      <c r="C34" s="22"/>
      <c r="D34" s="55">
        <f>+B22</f>
        <v>0</v>
      </c>
      <c r="E34" s="56"/>
      <c r="F34" s="58"/>
      <c r="G34" s="55">
        <f>+B19</f>
        <v>0</v>
      </c>
      <c r="H34" s="56"/>
      <c r="I34" s="59"/>
      <c r="J34" s="59"/>
      <c r="K34" s="58"/>
      <c r="L34" s="62"/>
      <c r="M34" s="53"/>
    </row>
    <row r="35" spans="1:13" ht="15">
      <c r="A35" s="60">
        <v>9</v>
      </c>
      <c r="B35" s="22"/>
      <c r="C35" s="22"/>
      <c r="D35" s="55">
        <f>+B21</f>
        <v>0</v>
      </c>
      <c r="E35" s="56"/>
      <c r="F35" s="53"/>
      <c r="G35" s="55">
        <f>+B23</f>
        <v>0</v>
      </c>
      <c r="H35" s="56"/>
      <c r="I35" s="56"/>
      <c r="J35" s="56"/>
      <c r="K35" s="53"/>
      <c r="L35" s="62"/>
      <c r="M35" s="53"/>
    </row>
    <row r="36" spans="1:13" ht="15">
      <c r="A36" s="60">
        <v>10</v>
      </c>
      <c r="B36" s="22"/>
      <c r="C36" s="22"/>
      <c r="D36" s="55">
        <f>+B20</f>
        <v>0</v>
      </c>
      <c r="E36" s="56"/>
      <c r="F36" s="58"/>
      <c r="G36" s="55">
        <f>+B22</f>
        <v>0</v>
      </c>
      <c r="H36" s="56"/>
      <c r="I36" s="56"/>
      <c r="J36" s="56"/>
      <c r="K36" s="58"/>
      <c r="L36" s="59"/>
      <c r="M36" s="58"/>
    </row>
    <row r="39" spans="1:13" ht="15">
      <c r="A39" s="36"/>
      <c r="B39" s="44" t="s">
        <v>287</v>
      </c>
      <c r="C39" s="6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">
      <c r="A40" s="36">
        <v>1</v>
      </c>
      <c r="B40" s="55"/>
      <c r="C40" s="53"/>
      <c r="D40" s="36"/>
      <c r="E40" s="36"/>
      <c r="F40" s="67">
        <v>1</v>
      </c>
      <c r="G40" s="67">
        <v>2</v>
      </c>
      <c r="H40" s="67">
        <v>3</v>
      </c>
      <c r="I40" s="67">
        <v>4</v>
      </c>
      <c r="J40" s="67">
        <v>5</v>
      </c>
      <c r="K40" s="67" t="s">
        <v>157</v>
      </c>
      <c r="L40" s="67" t="s">
        <v>158</v>
      </c>
      <c r="M40" s="67" t="s">
        <v>198</v>
      </c>
    </row>
    <row r="41" spans="1:13" ht="15">
      <c r="A41" s="36">
        <v>2</v>
      </c>
      <c r="B41" s="55"/>
      <c r="C41" s="53"/>
      <c r="D41" s="36"/>
      <c r="E41" s="36"/>
      <c r="F41" s="67"/>
      <c r="G41" s="67"/>
      <c r="H41" s="67"/>
      <c r="I41" s="67"/>
      <c r="J41" s="67"/>
      <c r="K41" s="67"/>
      <c r="L41" s="67"/>
      <c r="M41" s="67"/>
    </row>
    <row r="42" spans="1:13" ht="15">
      <c r="A42" s="36">
        <v>3</v>
      </c>
      <c r="B42" s="55"/>
      <c r="C42" s="53"/>
      <c r="D42" s="36"/>
      <c r="E42" s="36"/>
      <c r="F42" s="67"/>
      <c r="G42" s="67"/>
      <c r="H42" s="67"/>
      <c r="I42" s="67"/>
      <c r="J42" s="67"/>
      <c r="K42" s="67"/>
      <c r="L42" s="67"/>
      <c r="M42" s="67"/>
    </row>
    <row r="43" spans="1:13" ht="15">
      <c r="A43" s="36">
        <v>4</v>
      </c>
      <c r="B43" s="55"/>
      <c r="C43" s="53"/>
      <c r="D43" s="36"/>
      <c r="E43" s="36"/>
      <c r="F43" s="67"/>
      <c r="G43" s="67"/>
      <c r="H43" s="67"/>
      <c r="I43" s="67"/>
      <c r="J43" s="67"/>
      <c r="K43" s="67"/>
      <c r="L43" s="67"/>
      <c r="M43" s="67"/>
    </row>
    <row r="44" spans="1:13" ht="15">
      <c r="A44" s="36">
        <v>5</v>
      </c>
      <c r="B44" s="55"/>
      <c r="C44" s="53"/>
      <c r="D44" s="36"/>
      <c r="E44" s="36"/>
      <c r="F44" s="67"/>
      <c r="G44" s="67"/>
      <c r="H44" s="67"/>
      <c r="I44" s="67"/>
      <c r="J44" s="67"/>
      <c r="K44" s="67"/>
      <c r="L44" s="67"/>
      <c r="M44" s="67"/>
    </row>
    <row r="45" spans="1:13" ht="15">
      <c r="A45" s="36">
        <v>6</v>
      </c>
      <c r="B45" s="55"/>
      <c r="C45" s="53"/>
      <c r="D45" s="36"/>
      <c r="E45" s="36"/>
      <c r="F45" s="67"/>
      <c r="G45" s="67"/>
      <c r="H45" s="67"/>
      <c r="I45" s="67"/>
      <c r="J45" s="67"/>
      <c r="K45" s="67"/>
      <c r="L45" s="67"/>
      <c r="M45" s="67"/>
    </row>
    <row r="46" spans="1:13" ht="15">
      <c r="A46" s="36"/>
      <c r="B46" s="48"/>
      <c r="C46" s="48"/>
      <c r="D46" s="36"/>
      <c r="E46" s="36"/>
      <c r="F46" s="68"/>
      <c r="G46" s="68"/>
      <c r="H46" s="68"/>
      <c r="I46" s="68"/>
      <c r="J46" s="68"/>
      <c r="K46" s="68"/>
      <c r="L46" s="68"/>
      <c r="M46" s="68"/>
    </row>
    <row r="47" spans="1:13" ht="15">
      <c r="A47" s="43"/>
      <c r="B47" s="49" t="s">
        <v>288</v>
      </c>
      <c r="C47" s="49"/>
      <c r="D47" s="49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43"/>
      <c r="B48" s="50" t="s">
        <v>164</v>
      </c>
      <c r="C48" s="50" t="s">
        <v>165</v>
      </c>
      <c r="D48" s="61" t="s">
        <v>166</v>
      </c>
      <c r="E48" s="51"/>
      <c r="F48" s="52"/>
      <c r="G48" s="51"/>
      <c r="H48" s="51" t="s">
        <v>167</v>
      </c>
      <c r="I48" s="51"/>
      <c r="J48" s="51"/>
      <c r="K48" s="52"/>
      <c r="L48" s="61" t="s">
        <v>168</v>
      </c>
      <c r="M48" s="52"/>
    </row>
    <row r="49" spans="1:13" ht="15">
      <c r="A49" s="54" t="s">
        <v>169</v>
      </c>
      <c r="B49" s="22" t="s">
        <v>170</v>
      </c>
      <c r="C49" s="22" t="s">
        <v>225</v>
      </c>
      <c r="D49" s="55">
        <f>+B40</f>
        <v>0</v>
      </c>
      <c r="E49" s="56"/>
      <c r="F49" s="53"/>
      <c r="G49" s="55">
        <f>+B45</f>
        <v>0</v>
      </c>
      <c r="H49" s="56"/>
      <c r="I49" s="56"/>
      <c r="J49" s="56"/>
      <c r="K49" s="53"/>
      <c r="L49" s="62"/>
      <c r="M49" s="53"/>
    </row>
    <row r="50" spans="1:13" ht="15">
      <c r="A50" s="54" t="s">
        <v>172</v>
      </c>
      <c r="B50" s="22" t="s">
        <v>225</v>
      </c>
      <c r="C50" s="22" t="s">
        <v>226</v>
      </c>
      <c r="D50" s="55">
        <f>+B41</f>
        <v>0</v>
      </c>
      <c r="E50" s="56"/>
      <c r="F50" s="53"/>
      <c r="G50" s="55">
        <f>+B44</f>
        <v>0</v>
      </c>
      <c r="H50" s="56"/>
      <c r="I50" s="56"/>
      <c r="J50" s="56"/>
      <c r="K50" s="53"/>
      <c r="L50" s="62"/>
      <c r="M50" s="53"/>
    </row>
    <row r="51" spans="1:13" ht="15">
      <c r="A51" s="54" t="s">
        <v>174</v>
      </c>
      <c r="B51" s="22" t="s">
        <v>226</v>
      </c>
      <c r="C51" s="22" t="s">
        <v>227</v>
      </c>
      <c r="D51" s="55">
        <f>+B42</f>
        <v>0</v>
      </c>
      <c r="E51" s="56"/>
      <c r="F51" s="53"/>
      <c r="G51" s="55">
        <f>+B43</f>
        <v>0</v>
      </c>
      <c r="H51" s="56"/>
      <c r="I51" s="56"/>
      <c r="J51" s="56"/>
      <c r="K51" s="53"/>
      <c r="L51" s="62"/>
      <c r="M51" s="53"/>
    </row>
    <row r="52" spans="1:13" ht="15">
      <c r="A52" s="54" t="s">
        <v>176</v>
      </c>
      <c r="B52" s="22" t="s">
        <v>227</v>
      </c>
      <c r="C52" s="22" t="s">
        <v>228</v>
      </c>
      <c r="D52" s="55">
        <f>+B40</f>
        <v>0</v>
      </c>
      <c r="E52" s="56"/>
      <c r="F52" s="53"/>
      <c r="G52" s="55">
        <f>+B44</f>
        <v>0</v>
      </c>
      <c r="H52" s="56"/>
      <c r="I52" s="56"/>
      <c r="J52" s="56"/>
      <c r="K52" s="53"/>
      <c r="L52" s="62"/>
      <c r="M52" s="53"/>
    </row>
    <row r="53" spans="1:13" ht="15">
      <c r="A53" s="54" t="s">
        <v>178</v>
      </c>
      <c r="B53" s="22" t="s">
        <v>228</v>
      </c>
      <c r="C53" s="22" t="s">
        <v>177</v>
      </c>
      <c r="D53" s="55">
        <f>+B45</f>
        <v>0</v>
      </c>
      <c r="E53" s="56"/>
      <c r="F53" s="53"/>
      <c r="G53" s="55">
        <f>+B43</f>
        <v>0</v>
      </c>
      <c r="H53" s="56"/>
      <c r="I53" s="56"/>
      <c r="J53" s="56"/>
      <c r="K53" s="53"/>
      <c r="L53" s="62"/>
      <c r="M53" s="53"/>
    </row>
    <row r="54" spans="1:13" ht="15">
      <c r="A54" s="54" t="s">
        <v>180</v>
      </c>
      <c r="B54" s="22" t="s">
        <v>177</v>
      </c>
      <c r="C54" s="22" t="s">
        <v>229</v>
      </c>
      <c r="D54" s="55">
        <f>+B41</f>
        <v>0</v>
      </c>
      <c r="E54" s="56"/>
      <c r="F54" s="53"/>
      <c r="G54" s="55">
        <f>+B42</f>
        <v>0</v>
      </c>
      <c r="H54" s="56"/>
      <c r="I54" s="63"/>
      <c r="J54" s="63"/>
      <c r="K54" s="64"/>
      <c r="L54" s="62"/>
      <c r="M54" s="53"/>
    </row>
    <row r="55" spans="1:13" ht="15">
      <c r="A55" s="54" t="s">
        <v>289</v>
      </c>
      <c r="B55" s="22" t="s">
        <v>229</v>
      </c>
      <c r="C55" s="22" t="s">
        <v>230</v>
      </c>
      <c r="D55" s="55">
        <f>+B40</f>
        <v>0</v>
      </c>
      <c r="E55" s="56"/>
      <c r="F55" s="56"/>
      <c r="G55" s="55">
        <f>+B43</f>
        <v>0</v>
      </c>
      <c r="H55" s="56"/>
      <c r="I55" s="56"/>
      <c r="J55" s="56"/>
      <c r="K55" s="53"/>
      <c r="L55" s="55"/>
      <c r="M55" s="53"/>
    </row>
    <row r="56" spans="1:13" ht="15">
      <c r="A56" s="54" t="s">
        <v>290</v>
      </c>
      <c r="B56" s="22" t="s">
        <v>230</v>
      </c>
      <c r="C56" s="22" t="s">
        <v>231</v>
      </c>
      <c r="D56" s="55">
        <f>+B44</f>
        <v>0</v>
      </c>
      <c r="E56" s="56"/>
      <c r="F56" s="53"/>
      <c r="G56" s="55">
        <f>+B42</f>
        <v>0</v>
      </c>
      <c r="H56" s="56"/>
      <c r="I56" s="59"/>
      <c r="J56" s="59"/>
      <c r="K56" s="58"/>
      <c r="L56" s="62"/>
      <c r="M56" s="53"/>
    </row>
    <row r="57" spans="1:13" ht="15">
      <c r="A57" s="54" t="s">
        <v>291</v>
      </c>
      <c r="B57" s="22" t="s">
        <v>231</v>
      </c>
      <c r="C57" s="22" t="s">
        <v>232</v>
      </c>
      <c r="D57" s="55">
        <f>+B45</f>
        <v>0</v>
      </c>
      <c r="E57" s="56"/>
      <c r="F57" s="53"/>
      <c r="G57" s="55">
        <f>+B41</f>
        <v>0</v>
      </c>
      <c r="H57" s="56"/>
      <c r="I57" s="56"/>
      <c r="J57" s="56"/>
      <c r="K57" s="53"/>
      <c r="L57" s="62"/>
      <c r="M57" s="53"/>
    </row>
    <row r="58" spans="1:13" ht="15">
      <c r="A58" s="54" t="s">
        <v>292</v>
      </c>
      <c r="B58" s="22" t="s">
        <v>232</v>
      </c>
      <c r="C58" s="22" t="s">
        <v>201</v>
      </c>
      <c r="D58" s="55">
        <f>+B40</f>
        <v>0</v>
      </c>
      <c r="E58" s="56"/>
      <c r="F58" s="53"/>
      <c r="G58" s="55">
        <f>+B42</f>
        <v>0</v>
      </c>
      <c r="H58" s="56"/>
      <c r="I58" s="56"/>
      <c r="J58" s="56"/>
      <c r="K58" s="58"/>
      <c r="L58" s="59"/>
      <c r="M58" s="58"/>
    </row>
    <row r="59" spans="1:13" ht="15">
      <c r="A59" s="43" t="s">
        <v>293</v>
      </c>
      <c r="B59" s="22" t="s">
        <v>201</v>
      </c>
      <c r="C59" s="22" t="s">
        <v>237</v>
      </c>
      <c r="D59" s="55">
        <f>+B43</f>
        <v>0</v>
      </c>
      <c r="E59" s="56"/>
      <c r="F59" s="53"/>
      <c r="G59" s="55">
        <f>+B41</f>
        <v>0</v>
      </c>
      <c r="H59" s="56"/>
      <c r="I59" s="56"/>
      <c r="J59" s="56"/>
      <c r="K59" s="58"/>
      <c r="L59" s="59"/>
      <c r="M59" s="58"/>
    </row>
    <row r="60" spans="1:13" ht="15">
      <c r="A60" s="43" t="s">
        <v>294</v>
      </c>
      <c r="B60" s="22" t="s">
        <v>237</v>
      </c>
      <c r="C60" s="22" t="s">
        <v>238</v>
      </c>
      <c r="D60" s="55">
        <f>+B44</f>
        <v>0</v>
      </c>
      <c r="E60" s="56"/>
      <c r="F60" s="53"/>
      <c r="G60" s="55">
        <f>+B45</f>
        <v>0</v>
      </c>
      <c r="H60" s="56"/>
      <c r="I60" s="56"/>
      <c r="J60" s="56"/>
      <c r="K60" s="58"/>
      <c r="L60" s="59"/>
      <c r="M60" s="58"/>
    </row>
    <row r="61" spans="1:13" ht="15">
      <c r="A61" s="43" t="s">
        <v>295</v>
      </c>
      <c r="B61" s="22" t="s">
        <v>238</v>
      </c>
      <c r="C61" s="22" t="s">
        <v>239</v>
      </c>
      <c r="D61" s="55">
        <f>+B40</f>
        <v>0</v>
      </c>
      <c r="E61" s="56"/>
      <c r="F61" s="53"/>
      <c r="G61" s="55">
        <f>+B41</f>
        <v>0</v>
      </c>
      <c r="H61" s="56"/>
      <c r="I61" s="56"/>
      <c r="J61" s="56"/>
      <c r="K61" s="58"/>
      <c r="L61" s="59"/>
      <c r="M61" s="58"/>
    </row>
    <row r="62" spans="1:13" ht="15">
      <c r="A62" s="43" t="s">
        <v>296</v>
      </c>
      <c r="B62" s="22" t="s">
        <v>239</v>
      </c>
      <c r="C62" s="22" t="s">
        <v>240</v>
      </c>
      <c r="D62" s="55">
        <f>+B42</f>
        <v>0</v>
      </c>
      <c r="E62" s="56"/>
      <c r="F62" s="53"/>
      <c r="G62" s="55">
        <f>+B45</f>
        <v>0</v>
      </c>
      <c r="H62" s="56"/>
      <c r="I62" s="56"/>
      <c r="J62" s="56"/>
      <c r="K62" s="58"/>
      <c r="L62" s="59"/>
      <c r="M62" s="58"/>
    </row>
    <row r="63" spans="1:13" ht="15">
      <c r="A63" s="43" t="s">
        <v>297</v>
      </c>
      <c r="B63" s="22" t="s">
        <v>240</v>
      </c>
      <c r="C63" s="22" t="s">
        <v>205</v>
      </c>
      <c r="D63" s="55">
        <f>+B43</f>
        <v>0</v>
      </c>
      <c r="E63" s="56"/>
      <c r="F63" s="53"/>
      <c r="G63" s="55">
        <f>+B44</f>
        <v>0</v>
      </c>
      <c r="H63" s="56"/>
      <c r="I63" s="56"/>
      <c r="J63" s="56"/>
      <c r="K63" s="58"/>
      <c r="L63" s="59"/>
      <c r="M63" s="58"/>
    </row>
    <row r="67" spans="1:13" ht="15">
      <c r="A67" s="36"/>
      <c r="B67" s="44" t="s">
        <v>287</v>
      </c>
      <c r="C67" s="6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5">
      <c r="A68" s="36">
        <v>1</v>
      </c>
      <c r="B68" s="55"/>
      <c r="C68" s="53"/>
      <c r="D68" s="36"/>
      <c r="E68" s="36"/>
      <c r="F68" s="67">
        <v>1</v>
      </c>
      <c r="G68" s="67">
        <v>2</v>
      </c>
      <c r="H68" s="67">
        <v>3</v>
      </c>
      <c r="I68" s="67">
        <v>4</v>
      </c>
      <c r="J68" s="67">
        <v>5</v>
      </c>
      <c r="K68" s="67" t="s">
        <v>157</v>
      </c>
      <c r="L68" s="67" t="s">
        <v>158</v>
      </c>
      <c r="M68" s="67" t="s">
        <v>198</v>
      </c>
    </row>
    <row r="69" spans="1:13" ht="15">
      <c r="A69" s="36">
        <v>2</v>
      </c>
      <c r="B69" s="55"/>
      <c r="C69" s="53"/>
      <c r="D69" s="36"/>
      <c r="E69" s="36"/>
      <c r="F69" s="67"/>
      <c r="G69" s="67"/>
      <c r="H69" s="67"/>
      <c r="I69" s="67"/>
      <c r="J69" s="67"/>
      <c r="K69" s="67"/>
      <c r="L69" s="67"/>
      <c r="M69" s="67"/>
    </row>
    <row r="70" spans="1:13" ht="15">
      <c r="A70" s="36">
        <v>3</v>
      </c>
      <c r="B70" s="55"/>
      <c r="C70" s="53"/>
      <c r="D70" s="36"/>
      <c r="E70" s="36"/>
      <c r="F70" s="67"/>
      <c r="G70" s="67"/>
      <c r="H70" s="67"/>
      <c r="I70" s="67"/>
      <c r="J70" s="67"/>
      <c r="K70" s="67"/>
      <c r="L70" s="67"/>
      <c r="M70" s="67"/>
    </row>
    <row r="71" spans="1:13" ht="15">
      <c r="A71" s="36">
        <v>4</v>
      </c>
      <c r="B71" s="55"/>
      <c r="C71" s="53"/>
      <c r="D71" s="36"/>
      <c r="E71" s="36"/>
      <c r="F71" s="67"/>
      <c r="G71" s="67"/>
      <c r="H71" s="67"/>
      <c r="I71" s="67"/>
      <c r="J71" s="67"/>
      <c r="K71" s="67"/>
      <c r="L71" s="67"/>
      <c r="M71" s="67"/>
    </row>
    <row r="72" spans="1:13" ht="15">
      <c r="A72" s="36">
        <v>5</v>
      </c>
      <c r="B72" s="55"/>
      <c r="C72" s="53"/>
      <c r="D72" s="36"/>
      <c r="E72" s="36"/>
      <c r="F72" s="67"/>
      <c r="G72" s="67"/>
      <c r="H72" s="67"/>
      <c r="I72" s="67"/>
      <c r="J72" s="67"/>
      <c r="K72" s="67"/>
      <c r="L72" s="67"/>
      <c r="M72" s="67"/>
    </row>
    <row r="73" spans="1:13" ht="15">
      <c r="A73" s="36">
        <v>6</v>
      </c>
      <c r="B73" s="55"/>
      <c r="C73" s="53"/>
      <c r="D73" s="36"/>
      <c r="E73" s="36"/>
      <c r="F73" s="67"/>
      <c r="G73" s="67"/>
      <c r="H73" s="67"/>
      <c r="I73" s="67"/>
      <c r="J73" s="67"/>
      <c r="K73" s="67"/>
      <c r="L73" s="67"/>
      <c r="M73" s="67"/>
    </row>
    <row r="74" spans="1:13" ht="15">
      <c r="A74" s="36">
        <v>7</v>
      </c>
      <c r="B74" s="55"/>
      <c r="C74" s="53"/>
      <c r="D74" s="36"/>
      <c r="E74" s="36"/>
      <c r="F74" s="67"/>
      <c r="G74" s="67"/>
      <c r="H74" s="67"/>
      <c r="I74" s="67"/>
      <c r="J74" s="67"/>
      <c r="K74" s="67"/>
      <c r="L74" s="67"/>
      <c r="M74" s="67"/>
    </row>
    <row r="75" spans="1:13" ht="15">
      <c r="A75" s="36"/>
      <c r="B75" s="48"/>
      <c r="C75" s="48"/>
      <c r="D75" s="36"/>
      <c r="E75" s="36"/>
      <c r="F75" s="68"/>
      <c r="G75" s="68"/>
      <c r="H75" s="68"/>
      <c r="I75" s="68"/>
      <c r="J75" s="68"/>
      <c r="K75" s="68"/>
      <c r="L75" s="68"/>
      <c r="M75" s="68"/>
    </row>
    <row r="76" spans="1:13" ht="15">
      <c r="A76" s="43"/>
      <c r="B76" s="49" t="s">
        <v>298</v>
      </c>
      <c r="C76" s="49"/>
      <c r="D76" s="49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43"/>
      <c r="B77" s="50" t="s">
        <v>164</v>
      </c>
      <c r="C77" s="50" t="s">
        <v>165</v>
      </c>
      <c r="D77" s="61" t="s">
        <v>166</v>
      </c>
      <c r="E77" s="51"/>
      <c r="F77" s="52"/>
      <c r="G77" s="51"/>
      <c r="H77" s="51" t="s">
        <v>167</v>
      </c>
      <c r="I77" s="51"/>
      <c r="J77" s="51"/>
      <c r="K77" s="52"/>
      <c r="L77" s="61" t="s">
        <v>168</v>
      </c>
      <c r="M77" s="52"/>
    </row>
    <row r="78" spans="1:13" ht="15">
      <c r="A78" s="54" t="s">
        <v>169</v>
      </c>
      <c r="B78" s="69" t="s">
        <v>170</v>
      </c>
      <c r="C78" s="70" t="s">
        <v>299</v>
      </c>
      <c r="D78" s="55">
        <f>+B68</f>
        <v>0</v>
      </c>
      <c r="E78" s="56"/>
      <c r="F78" s="53"/>
      <c r="G78" s="55">
        <f>+B69</f>
        <v>0</v>
      </c>
      <c r="H78" s="56"/>
      <c r="I78" s="56"/>
      <c r="J78" s="56"/>
      <c r="K78" s="53"/>
      <c r="L78" s="62"/>
      <c r="M78" s="53"/>
    </row>
    <row r="79" spans="1:13" ht="15">
      <c r="A79" s="54" t="s">
        <v>172</v>
      </c>
      <c r="B79" s="71" t="str">
        <f aca="true" t="shared" si="0" ref="B79:B98">+C78</f>
        <v>9.11</v>
      </c>
      <c r="C79" s="72" t="s">
        <v>300</v>
      </c>
      <c r="D79" s="55">
        <f>+B70</f>
        <v>0</v>
      </c>
      <c r="E79" s="56"/>
      <c r="F79" s="53"/>
      <c r="G79" s="55">
        <f>+B71</f>
        <v>0</v>
      </c>
      <c r="H79" s="56"/>
      <c r="I79" s="56"/>
      <c r="J79" s="56"/>
      <c r="K79" s="53"/>
      <c r="L79" s="62"/>
      <c r="M79" s="53"/>
    </row>
    <row r="80" spans="1:13" ht="15">
      <c r="A80" s="54" t="s">
        <v>174</v>
      </c>
      <c r="B80" s="71" t="str">
        <f t="shared" si="0"/>
        <v>9.22</v>
      </c>
      <c r="C80" s="72" t="s">
        <v>301</v>
      </c>
      <c r="D80" s="55">
        <f>+B72</f>
        <v>0</v>
      </c>
      <c r="E80" s="56"/>
      <c r="F80" s="53"/>
      <c r="G80" s="55">
        <f>+B73</f>
        <v>0</v>
      </c>
      <c r="H80" s="56"/>
      <c r="I80" s="56"/>
      <c r="J80" s="56"/>
      <c r="K80" s="53"/>
      <c r="L80" s="62"/>
      <c r="M80" s="53"/>
    </row>
    <row r="81" spans="1:13" ht="15">
      <c r="A81" s="54" t="s">
        <v>176</v>
      </c>
      <c r="B81" s="71" t="str">
        <f t="shared" si="0"/>
        <v>9.33</v>
      </c>
      <c r="C81" s="72" t="s">
        <v>302</v>
      </c>
      <c r="D81" s="55">
        <f>+B74</f>
        <v>0</v>
      </c>
      <c r="E81" s="56"/>
      <c r="F81" s="53"/>
      <c r="G81" s="55">
        <f>+B68</f>
        <v>0</v>
      </c>
      <c r="H81" s="56"/>
      <c r="I81" s="56"/>
      <c r="J81" s="56"/>
      <c r="K81" s="53"/>
      <c r="L81" s="62"/>
      <c r="M81" s="53"/>
    </row>
    <row r="82" spans="1:13" ht="15">
      <c r="A82" s="54" t="s">
        <v>178</v>
      </c>
      <c r="B82" s="71" t="str">
        <f t="shared" si="0"/>
        <v>9.44</v>
      </c>
      <c r="C82" s="72" t="s">
        <v>303</v>
      </c>
      <c r="D82" s="55">
        <f>+B69</f>
        <v>0</v>
      </c>
      <c r="E82" s="56"/>
      <c r="F82" s="53"/>
      <c r="G82" s="55">
        <f>+B70</f>
        <v>0</v>
      </c>
      <c r="H82" s="56"/>
      <c r="I82" s="56"/>
      <c r="J82" s="56"/>
      <c r="K82" s="53"/>
      <c r="L82" s="62"/>
      <c r="M82" s="53"/>
    </row>
    <row r="83" spans="1:13" ht="15">
      <c r="A83" s="54" t="s">
        <v>180</v>
      </c>
      <c r="B83" s="71" t="str">
        <f t="shared" si="0"/>
        <v>9.55</v>
      </c>
      <c r="C83" s="72" t="s">
        <v>304</v>
      </c>
      <c r="D83" s="55">
        <f>+B71</f>
        <v>0</v>
      </c>
      <c r="E83" s="56"/>
      <c r="F83" s="53"/>
      <c r="G83" s="55">
        <f>+B72</f>
        <v>0</v>
      </c>
      <c r="H83" s="56"/>
      <c r="I83" s="63"/>
      <c r="J83" s="63"/>
      <c r="K83" s="64"/>
      <c r="L83" s="62"/>
      <c r="M83" s="53"/>
    </row>
    <row r="84" spans="1:13" ht="15">
      <c r="A84" s="54" t="s">
        <v>289</v>
      </c>
      <c r="B84" s="71" t="str">
        <f t="shared" si="0"/>
        <v>10.06</v>
      </c>
      <c r="C84" s="72" t="s">
        <v>305</v>
      </c>
      <c r="D84" s="55">
        <f>+B73</f>
        <v>0</v>
      </c>
      <c r="E84" s="56"/>
      <c r="F84" s="56"/>
      <c r="G84" s="55">
        <f>+B74</f>
        <v>0</v>
      </c>
      <c r="H84" s="56"/>
      <c r="I84" s="56"/>
      <c r="J84" s="56"/>
      <c r="K84" s="53"/>
      <c r="L84" s="55"/>
      <c r="M84" s="53"/>
    </row>
    <row r="85" spans="1:13" ht="15">
      <c r="A85" s="54" t="s">
        <v>290</v>
      </c>
      <c r="B85" s="71" t="str">
        <f t="shared" si="0"/>
        <v>10.17</v>
      </c>
      <c r="C85" s="72" t="s">
        <v>306</v>
      </c>
      <c r="D85" s="55">
        <f>+B70</f>
        <v>0</v>
      </c>
      <c r="E85" s="56"/>
      <c r="F85" s="53"/>
      <c r="G85" s="55">
        <f>+B68</f>
        <v>0</v>
      </c>
      <c r="H85" s="56"/>
      <c r="I85" s="59"/>
      <c r="J85" s="59"/>
      <c r="K85" s="58"/>
      <c r="L85" s="62"/>
      <c r="M85" s="53"/>
    </row>
    <row r="86" spans="1:13" ht="15">
      <c r="A86" s="54" t="s">
        <v>291</v>
      </c>
      <c r="B86" s="71" t="str">
        <f t="shared" si="0"/>
        <v>10.28</v>
      </c>
      <c r="C86" s="72" t="s">
        <v>307</v>
      </c>
      <c r="D86" s="55">
        <f>+B71</f>
        <v>0</v>
      </c>
      <c r="E86" s="56"/>
      <c r="F86" s="53"/>
      <c r="G86" s="55">
        <f>+B69</f>
        <v>0</v>
      </c>
      <c r="H86" s="56"/>
      <c r="I86" s="56"/>
      <c r="J86" s="56"/>
      <c r="K86" s="53"/>
      <c r="L86" s="62"/>
      <c r="M86" s="53"/>
    </row>
    <row r="87" spans="1:13" ht="15">
      <c r="A87" s="54" t="s">
        <v>292</v>
      </c>
      <c r="B87" s="71" t="str">
        <f t="shared" si="0"/>
        <v>10.39</v>
      </c>
      <c r="C87" s="72" t="s">
        <v>308</v>
      </c>
      <c r="D87" s="55">
        <f>+B74</f>
        <v>0</v>
      </c>
      <c r="E87" s="56"/>
      <c r="F87" s="53"/>
      <c r="G87" s="55">
        <f>+B72</f>
        <v>0</v>
      </c>
      <c r="H87" s="56"/>
      <c r="I87" s="56"/>
      <c r="J87" s="56"/>
      <c r="K87" s="58"/>
      <c r="L87" s="59"/>
      <c r="M87" s="58"/>
    </row>
    <row r="88" spans="1:13" ht="15">
      <c r="A88" s="43" t="s">
        <v>293</v>
      </c>
      <c r="B88" s="71" t="str">
        <f t="shared" si="0"/>
        <v>10.50</v>
      </c>
      <c r="C88" s="72" t="s">
        <v>309</v>
      </c>
      <c r="D88" s="55">
        <f>+B68</f>
        <v>0</v>
      </c>
      <c r="E88" s="56"/>
      <c r="F88" s="53"/>
      <c r="G88" s="55">
        <f>+B73</f>
        <v>0</v>
      </c>
      <c r="H88" s="56"/>
      <c r="I88" s="56"/>
      <c r="J88" s="56"/>
      <c r="K88" s="58"/>
      <c r="L88" s="59"/>
      <c r="M88" s="58"/>
    </row>
    <row r="89" spans="1:13" ht="15">
      <c r="A89" s="43" t="s">
        <v>294</v>
      </c>
      <c r="B89" s="71" t="str">
        <f t="shared" si="0"/>
        <v>11.01</v>
      </c>
      <c r="C89" s="72" t="s">
        <v>237</v>
      </c>
      <c r="D89" s="55">
        <f>+B72</f>
        <v>0</v>
      </c>
      <c r="E89" s="56"/>
      <c r="F89" s="53"/>
      <c r="G89" s="55">
        <f>+B70</f>
        <v>0</v>
      </c>
      <c r="H89" s="56"/>
      <c r="I89" s="56"/>
      <c r="J89" s="56"/>
      <c r="K89" s="58"/>
      <c r="L89" s="59"/>
      <c r="M89" s="58"/>
    </row>
    <row r="90" spans="1:13" ht="15">
      <c r="A90" s="43" t="s">
        <v>295</v>
      </c>
      <c r="B90" s="71" t="str">
        <f t="shared" si="0"/>
        <v>11.12</v>
      </c>
      <c r="C90" s="72" t="s">
        <v>310</v>
      </c>
      <c r="D90" s="55">
        <f>+B73</f>
        <v>0</v>
      </c>
      <c r="E90" s="56"/>
      <c r="F90" s="53"/>
      <c r="G90" s="55">
        <f>+B69</f>
        <v>0</v>
      </c>
      <c r="H90" s="56"/>
      <c r="I90" s="56"/>
      <c r="J90" s="56"/>
      <c r="K90" s="58"/>
      <c r="L90" s="59"/>
      <c r="M90" s="58"/>
    </row>
    <row r="91" spans="1:13" ht="15">
      <c r="A91" s="43" t="s">
        <v>296</v>
      </c>
      <c r="B91" s="71" t="str">
        <f t="shared" si="0"/>
        <v>11.23</v>
      </c>
      <c r="C91" s="72" t="s">
        <v>311</v>
      </c>
      <c r="D91" s="55">
        <f>+B71</f>
        <v>0</v>
      </c>
      <c r="E91" s="56"/>
      <c r="F91" s="53"/>
      <c r="G91" s="55">
        <f>+B74</f>
        <v>0</v>
      </c>
      <c r="H91" s="56"/>
      <c r="I91" s="56"/>
      <c r="J91" s="56"/>
      <c r="K91" s="58"/>
      <c r="L91" s="59"/>
      <c r="M91" s="58"/>
    </row>
    <row r="92" spans="1:13" ht="15">
      <c r="A92" s="43" t="s">
        <v>297</v>
      </c>
      <c r="B92" s="71" t="str">
        <f t="shared" si="0"/>
        <v>11.31</v>
      </c>
      <c r="C92" s="72" t="s">
        <v>312</v>
      </c>
      <c r="D92" s="73">
        <f>+B69</f>
        <v>0</v>
      </c>
      <c r="E92" s="74"/>
      <c r="F92" s="75"/>
      <c r="G92" s="73">
        <f>+B72</f>
        <v>0</v>
      </c>
      <c r="H92" s="56"/>
      <c r="I92" s="56"/>
      <c r="J92" s="56"/>
      <c r="K92" s="58"/>
      <c r="L92" s="59"/>
      <c r="M92" s="58"/>
    </row>
    <row r="93" spans="1:13" ht="15">
      <c r="A93" s="43" t="s">
        <v>313</v>
      </c>
      <c r="B93" s="71" t="str">
        <f t="shared" si="0"/>
        <v>11.42</v>
      </c>
      <c r="C93" s="72" t="s">
        <v>314</v>
      </c>
      <c r="D93" s="73">
        <f>+B70</f>
        <v>0</v>
      </c>
      <c r="E93" s="74"/>
      <c r="F93" s="75"/>
      <c r="G93" s="73">
        <f>+B73</f>
        <v>0</v>
      </c>
      <c r="H93" s="56"/>
      <c r="I93" s="56"/>
      <c r="J93" s="56"/>
      <c r="K93" s="58"/>
      <c r="L93" s="59"/>
      <c r="M93" s="58"/>
    </row>
    <row r="94" spans="1:13" ht="15">
      <c r="A94" s="43" t="s">
        <v>315</v>
      </c>
      <c r="B94" s="71" t="str">
        <f t="shared" si="0"/>
        <v>11.53</v>
      </c>
      <c r="C94" s="72" t="s">
        <v>316</v>
      </c>
      <c r="D94" s="73">
        <f>+B68</f>
        <v>0</v>
      </c>
      <c r="E94" s="74"/>
      <c r="F94" s="75"/>
      <c r="G94" s="73">
        <f>+B71</f>
        <v>0</v>
      </c>
      <c r="H94" s="56"/>
      <c r="I94" s="56"/>
      <c r="J94" s="56"/>
      <c r="K94" s="58"/>
      <c r="L94" s="59"/>
      <c r="M94" s="58"/>
    </row>
    <row r="95" spans="1:13" ht="15">
      <c r="A95" s="43" t="s">
        <v>317</v>
      </c>
      <c r="B95" s="71" t="str">
        <f t="shared" si="0"/>
        <v>12.04</v>
      </c>
      <c r="C95" s="72" t="s">
        <v>206</v>
      </c>
      <c r="D95" s="55">
        <f>+B69</f>
        <v>0</v>
      </c>
      <c r="E95" s="56"/>
      <c r="F95" s="53"/>
      <c r="G95" s="55">
        <f>+B74</f>
        <v>0</v>
      </c>
      <c r="H95" s="56"/>
      <c r="I95" s="56"/>
      <c r="J95" s="56"/>
      <c r="K95" s="58"/>
      <c r="L95" s="59"/>
      <c r="M95" s="58"/>
    </row>
    <row r="96" spans="1:13" ht="15">
      <c r="A96" s="43" t="s">
        <v>318</v>
      </c>
      <c r="B96" s="71" t="str">
        <f t="shared" si="0"/>
        <v>12.15</v>
      </c>
      <c r="C96" s="72" t="s">
        <v>319</v>
      </c>
      <c r="D96" s="55">
        <f>+B72</f>
        <v>0</v>
      </c>
      <c r="E96" s="56"/>
      <c r="F96" s="53"/>
      <c r="G96" s="55">
        <f>+B68</f>
        <v>0</v>
      </c>
      <c r="H96" s="56"/>
      <c r="I96" s="56"/>
      <c r="J96" s="56"/>
      <c r="K96" s="58"/>
      <c r="L96" s="59"/>
      <c r="M96" s="58"/>
    </row>
    <row r="97" spans="1:13" ht="15">
      <c r="A97" s="43" t="s">
        <v>320</v>
      </c>
      <c r="B97" s="71" t="str">
        <f t="shared" si="0"/>
        <v>12.26</v>
      </c>
      <c r="C97" s="72" t="s">
        <v>321</v>
      </c>
      <c r="D97" s="55">
        <f>+B73</f>
        <v>0</v>
      </c>
      <c r="E97" s="56"/>
      <c r="F97" s="53"/>
      <c r="G97" s="55">
        <f>+B71</f>
        <v>0</v>
      </c>
      <c r="H97" s="56"/>
      <c r="I97" s="56"/>
      <c r="J97" s="56"/>
      <c r="K97" s="58"/>
      <c r="L97" s="59"/>
      <c r="M97" s="58"/>
    </row>
    <row r="98" spans="1:13" ht="15">
      <c r="A98" s="43" t="s">
        <v>322</v>
      </c>
      <c r="B98" s="76" t="str">
        <f t="shared" si="0"/>
        <v>12.37</v>
      </c>
      <c r="C98" s="77" t="s">
        <v>244</v>
      </c>
      <c r="D98" s="55">
        <f>+B74</f>
        <v>0</v>
      </c>
      <c r="E98" s="56"/>
      <c r="F98" s="53"/>
      <c r="G98" s="55">
        <f>+B70</f>
        <v>0</v>
      </c>
      <c r="H98" s="56"/>
      <c r="I98" s="56"/>
      <c r="J98" s="56"/>
      <c r="K98" s="58"/>
      <c r="L98" s="59"/>
      <c r="M98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5" sqref="A15"/>
    </sheetView>
  </sheetViews>
  <sheetFormatPr defaultColWidth="9.140625" defaultRowHeight="15"/>
  <cols>
    <col min="15" max="16" width="9.140625" style="6" customWidth="1"/>
    <col min="20" max="20" width="10.57421875" style="0" customWidth="1"/>
  </cols>
  <sheetData>
    <row r="1" spans="1:20" ht="15">
      <c r="A1" s="22" t="s">
        <v>323</v>
      </c>
      <c r="B1" s="22" t="s">
        <v>324</v>
      </c>
      <c r="E1" s="22" t="s">
        <v>170</v>
      </c>
      <c r="F1" s="22" t="s">
        <v>225</v>
      </c>
      <c r="I1" s="22" t="s">
        <v>323</v>
      </c>
      <c r="J1" s="22" t="s">
        <v>325</v>
      </c>
      <c r="L1" s="22" t="s">
        <v>170</v>
      </c>
      <c r="M1" s="22" t="s">
        <v>299</v>
      </c>
      <c r="R1" s="6"/>
      <c r="S1" s="6"/>
      <c r="T1" s="6"/>
    </row>
    <row r="2" spans="1:19" ht="15">
      <c r="A2" s="22" t="s">
        <v>324</v>
      </c>
      <c r="B2" s="22" t="s">
        <v>170</v>
      </c>
      <c r="E2" s="22" t="s">
        <v>225</v>
      </c>
      <c r="F2" s="22" t="s">
        <v>226</v>
      </c>
      <c r="I2" s="22" t="s">
        <v>325</v>
      </c>
      <c r="J2" s="22" t="s">
        <v>326</v>
      </c>
      <c r="L2" s="22" t="str">
        <f aca="true" t="shared" si="0" ref="L2:L27">+M1</f>
        <v>9.11</v>
      </c>
      <c r="M2" s="22" t="s">
        <v>300</v>
      </c>
      <c r="R2" s="6"/>
      <c r="S2" s="6"/>
    </row>
    <row r="3" spans="1:19" ht="15">
      <c r="A3" s="22" t="s">
        <v>170</v>
      </c>
      <c r="B3" s="22" t="s">
        <v>171</v>
      </c>
      <c r="E3" s="22" t="s">
        <v>226</v>
      </c>
      <c r="F3" s="22" t="s">
        <v>227</v>
      </c>
      <c r="I3" s="22" t="s">
        <v>326</v>
      </c>
      <c r="J3" s="22" t="s">
        <v>327</v>
      </c>
      <c r="L3" s="22" t="str">
        <f t="shared" si="0"/>
        <v>9.22</v>
      </c>
      <c r="M3" s="22" t="s">
        <v>301</v>
      </c>
      <c r="R3" s="6"/>
      <c r="S3" s="6"/>
    </row>
    <row r="4" spans="1:19" ht="15">
      <c r="A4" s="22" t="s">
        <v>171</v>
      </c>
      <c r="B4" s="22" t="s">
        <v>173</v>
      </c>
      <c r="E4" s="22" t="s">
        <v>227</v>
      </c>
      <c r="F4" s="22" t="s">
        <v>228</v>
      </c>
      <c r="I4" s="22" t="s">
        <v>327</v>
      </c>
      <c r="J4" s="22" t="s">
        <v>328</v>
      </c>
      <c r="L4" s="22" t="str">
        <f t="shared" si="0"/>
        <v>9.33</v>
      </c>
      <c r="M4" s="22" t="s">
        <v>302</v>
      </c>
      <c r="R4" s="6"/>
      <c r="S4" s="6"/>
    </row>
    <row r="5" spans="1:19" ht="15">
      <c r="A5" s="22" t="s">
        <v>173</v>
      </c>
      <c r="B5" s="22" t="s">
        <v>175</v>
      </c>
      <c r="E5" s="22" t="s">
        <v>228</v>
      </c>
      <c r="F5" s="22" t="s">
        <v>177</v>
      </c>
      <c r="I5" s="22" t="s">
        <v>328</v>
      </c>
      <c r="J5" s="22" t="s">
        <v>173</v>
      </c>
      <c r="L5" s="22" t="str">
        <f t="shared" si="0"/>
        <v>9.44</v>
      </c>
      <c r="M5" s="22" t="s">
        <v>303</v>
      </c>
      <c r="R5" s="6"/>
      <c r="S5" s="6"/>
    </row>
    <row r="6" spans="1:19" ht="15">
      <c r="A6" s="22" t="s">
        <v>175</v>
      </c>
      <c r="B6" s="22" t="s">
        <v>177</v>
      </c>
      <c r="E6" s="22" t="s">
        <v>177</v>
      </c>
      <c r="F6" s="22" t="s">
        <v>229</v>
      </c>
      <c r="I6" s="22" t="s">
        <v>173</v>
      </c>
      <c r="J6" s="22" t="s">
        <v>329</v>
      </c>
      <c r="L6" s="22" t="str">
        <f t="shared" si="0"/>
        <v>9.55</v>
      </c>
      <c r="M6" s="22" t="s">
        <v>304</v>
      </c>
      <c r="R6" s="6"/>
      <c r="S6" s="6"/>
    </row>
    <row r="7" spans="1:19" ht="15">
      <c r="A7" s="22" t="s">
        <v>177</v>
      </c>
      <c r="B7" s="22" t="s">
        <v>179</v>
      </c>
      <c r="E7" s="22" t="s">
        <v>229</v>
      </c>
      <c r="F7" s="22" t="s">
        <v>230</v>
      </c>
      <c r="I7" s="22" t="s">
        <v>329</v>
      </c>
      <c r="J7" s="22" t="s">
        <v>330</v>
      </c>
      <c r="L7" s="22" t="str">
        <f t="shared" si="0"/>
        <v>10.06</v>
      </c>
      <c r="M7" s="22" t="s">
        <v>305</v>
      </c>
      <c r="R7" s="6"/>
      <c r="S7" s="6"/>
    </row>
    <row r="8" spans="1:19" ht="15">
      <c r="A8" s="22" t="s">
        <v>179</v>
      </c>
      <c r="B8" s="22" t="s">
        <v>181</v>
      </c>
      <c r="E8" s="22" t="s">
        <v>230</v>
      </c>
      <c r="F8" s="22" t="s">
        <v>231</v>
      </c>
      <c r="I8" s="22" t="s">
        <v>330</v>
      </c>
      <c r="J8" s="22" t="s">
        <v>304</v>
      </c>
      <c r="L8" s="22" t="str">
        <f t="shared" si="0"/>
        <v>10.17</v>
      </c>
      <c r="M8" s="22" t="s">
        <v>306</v>
      </c>
      <c r="R8" s="6"/>
      <c r="S8" s="6"/>
    </row>
    <row r="9" spans="1:19" ht="15">
      <c r="A9" s="22" t="s">
        <v>181</v>
      </c>
      <c r="B9" s="22" t="s">
        <v>200</v>
      </c>
      <c r="E9" s="22" t="s">
        <v>231</v>
      </c>
      <c r="F9" s="22" t="s">
        <v>232</v>
      </c>
      <c r="I9" s="22" t="s">
        <v>304</v>
      </c>
      <c r="J9" s="22" t="s">
        <v>331</v>
      </c>
      <c r="L9" s="22" t="str">
        <f t="shared" si="0"/>
        <v>10.28</v>
      </c>
      <c r="M9" s="22" t="s">
        <v>307</v>
      </c>
      <c r="R9" s="6"/>
      <c r="S9" s="6"/>
    </row>
    <row r="10" spans="1:19" ht="15">
      <c r="A10" s="22" t="s">
        <v>200</v>
      </c>
      <c r="B10" s="22" t="s">
        <v>201</v>
      </c>
      <c r="E10" s="22" t="s">
        <v>232</v>
      </c>
      <c r="F10" s="22" t="s">
        <v>201</v>
      </c>
      <c r="I10" s="22" t="s">
        <v>331</v>
      </c>
      <c r="J10" s="22" t="s">
        <v>181</v>
      </c>
      <c r="L10" s="22" t="str">
        <f t="shared" si="0"/>
        <v>10.39</v>
      </c>
      <c r="M10" s="22" t="s">
        <v>308</v>
      </c>
      <c r="R10" s="6"/>
      <c r="S10" s="6"/>
    </row>
    <row r="11" spans="1:19" ht="15">
      <c r="A11" s="22" t="s">
        <v>201</v>
      </c>
      <c r="B11" s="22" t="s">
        <v>202</v>
      </c>
      <c r="E11" s="22" t="s">
        <v>201</v>
      </c>
      <c r="F11" s="22" t="s">
        <v>237</v>
      </c>
      <c r="I11" s="22" t="s">
        <v>181</v>
      </c>
      <c r="J11" s="22" t="s">
        <v>332</v>
      </c>
      <c r="L11" s="22" t="str">
        <f t="shared" si="0"/>
        <v>10.50</v>
      </c>
      <c r="M11" s="22" t="s">
        <v>309</v>
      </c>
      <c r="R11" s="6"/>
      <c r="S11" s="6"/>
    </row>
    <row r="12" spans="1:19" ht="15">
      <c r="A12" s="22" t="s">
        <v>202</v>
      </c>
      <c r="B12" s="22" t="s">
        <v>203</v>
      </c>
      <c r="E12" s="22" t="s">
        <v>237</v>
      </c>
      <c r="F12" s="22" t="s">
        <v>238</v>
      </c>
      <c r="I12" s="22" t="s">
        <v>332</v>
      </c>
      <c r="J12" s="22" t="s">
        <v>333</v>
      </c>
      <c r="L12" s="22" t="str">
        <f t="shared" si="0"/>
        <v>11.01</v>
      </c>
      <c r="M12" s="22" t="s">
        <v>237</v>
      </c>
      <c r="R12" s="6"/>
      <c r="S12" s="6"/>
    </row>
    <row r="13" spans="1:19" ht="15">
      <c r="A13" s="22" t="s">
        <v>203</v>
      </c>
      <c r="B13" s="22" t="s">
        <v>204</v>
      </c>
      <c r="E13" s="22" t="s">
        <v>238</v>
      </c>
      <c r="F13" s="22" t="s">
        <v>239</v>
      </c>
      <c r="I13" s="22" t="s">
        <v>333</v>
      </c>
      <c r="J13" s="22" t="s">
        <v>334</v>
      </c>
      <c r="L13" s="22" t="str">
        <f t="shared" si="0"/>
        <v>11.12</v>
      </c>
      <c r="M13" s="22" t="s">
        <v>310</v>
      </c>
      <c r="R13" s="6"/>
      <c r="S13" s="6"/>
    </row>
    <row r="14" spans="1:19" ht="15">
      <c r="A14" s="22" t="s">
        <v>204</v>
      </c>
      <c r="B14" s="22" t="s">
        <v>205</v>
      </c>
      <c r="E14" s="22" t="s">
        <v>239</v>
      </c>
      <c r="F14" s="22" t="s">
        <v>240</v>
      </c>
      <c r="I14" s="22" t="s">
        <v>334</v>
      </c>
      <c r="J14" s="22" t="s">
        <v>335</v>
      </c>
      <c r="L14" s="22" t="str">
        <f t="shared" si="0"/>
        <v>11.23</v>
      </c>
      <c r="M14" s="22" t="s">
        <v>336</v>
      </c>
      <c r="R14" s="6"/>
      <c r="S14" s="6"/>
    </row>
    <row r="15" spans="1:19" ht="15">
      <c r="A15" s="22" t="s">
        <v>205</v>
      </c>
      <c r="B15" s="22" t="s">
        <v>206</v>
      </c>
      <c r="E15" s="22" t="s">
        <v>240</v>
      </c>
      <c r="F15" s="22" t="s">
        <v>205</v>
      </c>
      <c r="I15" s="22" t="s">
        <v>335</v>
      </c>
      <c r="J15" s="22" t="s">
        <v>203</v>
      </c>
      <c r="L15" s="22" t="str">
        <f t="shared" si="0"/>
        <v>11.34</v>
      </c>
      <c r="M15" s="22" t="s">
        <v>204</v>
      </c>
      <c r="R15" s="6"/>
      <c r="S15" s="6"/>
    </row>
    <row r="16" spans="1:19" ht="15">
      <c r="A16" s="22" t="s">
        <v>206</v>
      </c>
      <c r="B16" s="22" t="s">
        <v>207</v>
      </c>
      <c r="E16" s="22" t="s">
        <v>205</v>
      </c>
      <c r="F16" s="22" t="s">
        <v>241</v>
      </c>
      <c r="I16" s="22" t="s">
        <v>203</v>
      </c>
      <c r="J16" s="22" t="s">
        <v>312</v>
      </c>
      <c r="L16" s="22" t="str">
        <f t="shared" si="0"/>
        <v>11.45</v>
      </c>
      <c r="M16" s="22" t="s">
        <v>337</v>
      </c>
      <c r="R16" s="6"/>
      <c r="S16" s="6"/>
    </row>
    <row r="17" spans="1:19" ht="15">
      <c r="A17" s="22" t="s">
        <v>207</v>
      </c>
      <c r="B17" s="22" t="s">
        <v>208</v>
      </c>
      <c r="E17" s="22" t="s">
        <v>241</v>
      </c>
      <c r="F17" s="22" t="s">
        <v>242</v>
      </c>
      <c r="I17" s="22" t="s">
        <v>312</v>
      </c>
      <c r="J17" s="22" t="s">
        <v>338</v>
      </c>
      <c r="L17" s="22" t="str">
        <f t="shared" si="0"/>
        <v>11.56</v>
      </c>
      <c r="M17" s="22" t="s">
        <v>339</v>
      </c>
      <c r="R17" s="6"/>
      <c r="S17" s="6"/>
    </row>
    <row r="18" spans="1:19" ht="15">
      <c r="A18" s="22" t="s">
        <v>208</v>
      </c>
      <c r="B18" s="22" t="s">
        <v>209</v>
      </c>
      <c r="E18" s="22" t="s">
        <v>242</v>
      </c>
      <c r="F18" s="22" t="s">
        <v>243</v>
      </c>
      <c r="I18" s="22" t="s">
        <v>338</v>
      </c>
      <c r="J18" s="22" t="s">
        <v>340</v>
      </c>
      <c r="L18" s="22" t="str">
        <f t="shared" si="0"/>
        <v>12.07</v>
      </c>
      <c r="M18" s="22" t="s">
        <v>341</v>
      </c>
      <c r="R18" s="6"/>
      <c r="S18" s="6"/>
    </row>
    <row r="19" spans="1:19" ht="15">
      <c r="A19" s="22" t="s">
        <v>209</v>
      </c>
      <c r="B19" s="22" t="s">
        <v>279</v>
      </c>
      <c r="E19" s="22" t="s">
        <v>243</v>
      </c>
      <c r="F19" s="22" t="s">
        <v>244</v>
      </c>
      <c r="I19" s="22" t="s">
        <v>340</v>
      </c>
      <c r="J19" s="22" t="s">
        <v>341</v>
      </c>
      <c r="L19" s="22" t="str">
        <f t="shared" si="0"/>
        <v>12.18</v>
      </c>
      <c r="M19" s="22" t="s">
        <v>342</v>
      </c>
      <c r="R19" s="6"/>
      <c r="S19" s="6"/>
    </row>
    <row r="20" spans="1:19" ht="15">
      <c r="A20" s="22" t="s">
        <v>279</v>
      </c>
      <c r="B20" s="22" t="s">
        <v>280</v>
      </c>
      <c r="E20" s="22" t="s">
        <v>244</v>
      </c>
      <c r="F20" s="22" t="s">
        <v>209</v>
      </c>
      <c r="I20" s="22" t="s">
        <v>341</v>
      </c>
      <c r="J20" s="22" t="s">
        <v>207</v>
      </c>
      <c r="L20" s="22" t="str">
        <f t="shared" si="0"/>
        <v>12.29</v>
      </c>
      <c r="M20" s="22" t="s">
        <v>343</v>
      </c>
      <c r="R20" s="6"/>
      <c r="S20" s="6"/>
    </row>
    <row r="21" spans="1:19" ht="15">
      <c r="A21" s="22" t="s">
        <v>280</v>
      </c>
      <c r="B21" s="22" t="s">
        <v>282</v>
      </c>
      <c r="E21" s="22" t="s">
        <v>209</v>
      </c>
      <c r="F21" s="22" t="s">
        <v>246</v>
      </c>
      <c r="I21" s="22" t="s">
        <v>207</v>
      </c>
      <c r="J21" s="22" t="s">
        <v>344</v>
      </c>
      <c r="L21" s="22" t="str">
        <f t="shared" si="0"/>
        <v>12.40</v>
      </c>
      <c r="M21" s="22" t="s">
        <v>345</v>
      </c>
      <c r="R21" s="6"/>
      <c r="S21" s="6"/>
    </row>
    <row r="22" spans="1:19" ht="15">
      <c r="A22" s="22" t="s">
        <v>282</v>
      </c>
      <c r="B22" s="22" t="s">
        <v>250</v>
      </c>
      <c r="E22" s="22" t="s">
        <v>246</v>
      </c>
      <c r="F22" s="22" t="s">
        <v>247</v>
      </c>
      <c r="I22" s="22" t="s">
        <v>344</v>
      </c>
      <c r="J22" s="22" t="s">
        <v>346</v>
      </c>
      <c r="L22" s="22" t="str">
        <f t="shared" si="0"/>
        <v>12.51</v>
      </c>
      <c r="M22" s="22" t="s">
        <v>347</v>
      </c>
      <c r="R22" s="6"/>
      <c r="S22" s="6"/>
    </row>
    <row r="23" spans="1:19" ht="15">
      <c r="A23" s="22" t="s">
        <v>250</v>
      </c>
      <c r="B23" s="22" t="s">
        <v>283</v>
      </c>
      <c r="E23" s="22" t="s">
        <v>247</v>
      </c>
      <c r="F23" s="22" t="s">
        <v>248</v>
      </c>
      <c r="I23" s="22" t="s">
        <v>346</v>
      </c>
      <c r="J23" s="22" t="s">
        <v>348</v>
      </c>
      <c r="L23" s="22" t="str">
        <f t="shared" si="0"/>
        <v>13.02</v>
      </c>
      <c r="M23" s="22" t="s">
        <v>349</v>
      </c>
      <c r="R23" s="6"/>
      <c r="S23" s="6"/>
    </row>
    <row r="24" spans="1:19" ht="15">
      <c r="A24" s="22" t="s">
        <v>283</v>
      </c>
      <c r="B24" s="22" t="s">
        <v>284</v>
      </c>
      <c r="E24" s="22" t="s">
        <v>248</v>
      </c>
      <c r="F24" s="22" t="s">
        <v>249</v>
      </c>
      <c r="I24" s="22" t="s">
        <v>348</v>
      </c>
      <c r="J24" s="22" t="s">
        <v>350</v>
      </c>
      <c r="L24" s="22" t="str">
        <f t="shared" si="0"/>
        <v>13.13</v>
      </c>
      <c r="M24" s="22" t="s">
        <v>247</v>
      </c>
      <c r="R24" s="6"/>
      <c r="S24" s="6"/>
    </row>
    <row r="25" spans="1:19" ht="15">
      <c r="A25" s="22" t="s">
        <v>284</v>
      </c>
      <c r="B25" s="22" t="s">
        <v>285</v>
      </c>
      <c r="E25" s="22" t="s">
        <v>249</v>
      </c>
      <c r="F25" s="22" t="s">
        <v>250</v>
      </c>
      <c r="I25" s="22" t="s">
        <v>350</v>
      </c>
      <c r="J25" s="22" t="s">
        <v>280</v>
      </c>
      <c r="L25" s="22" t="str">
        <f t="shared" si="0"/>
        <v>13.24</v>
      </c>
      <c r="M25" s="22" t="s">
        <v>351</v>
      </c>
      <c r="R25" s="6"/>
      <c r="S25" s="6"/>
    </row>
    <row r="26" spans="1:19" ht="15">
      <c r="A26" s="22" t="s">
        <v>285</v>
      </c>
      <c r="B26" s="22" t="s">
        <v>255</v>
      </c>
      <c r="E26" s="22" t="s">
        <v>250</v>
      </c>
      <c r="F26" s="22" t="s">
        <v>251</v>
      </c>
      <c r="I26" s="22" t="s">
        <v>280</v>
      </c>
      <c r="J26" s="22" t="s">
        <v>352</v>
      </c>
      <c r="L26" s="22" t="str">
        <f t="shared" si="0"/>
        <v>13.35</v>
      </c>
      <c r="M26" s="22" t="s">
        <v>353</v>
      </c>
      <c r="R26" s="6"/>
      <c r="S26" s="6"/>
    </row>
    <row r="27" spans="1:19" ht="15">
      <c r="A27" s="22" t="s">
        <v>255</v>
      </c>
      <c r="B27" s="22" t="s">
        <v>354</v>
      </c>
      <c r="E27" s="22" t="s">
        <v>251</v>
      </c>
      <c r="F27" s="22" t="s">
        <v>252</v>
      </c>
      <c r="I27" s="22" t="s">
        <v>352</v>
      </c>
      <c r="J27" s="22" t="s">
        <v>355</v>
      </c>
      <c r="L27" s="22" t="str">
        <f t="shared" si="0"/>
        <v>13.46</v>
      </c>
      <c r="M27" s="22" t="s">
        <v>356</v>
      </c>
      <c r="R27" s="6"/>
      <c r="S27" s="6"/>
    </row>
    <row r="28" spans="1:13" ht="15">
      <c r="A28" s="22" t="s">
        <v>354</v>
      </c>
      <c r="B28" s="22" t="s">
        <v>357</v>
      </c>
      <c r="E28" s="22" t="s">
        <v>252</v>
      </c>
      <c r="F28" s="22" t="s">
        <v>253</v>
      </c>
      <c r="I28" s="22" t="s">
        <v>355</v>
      </c>
      <c r="J28" s="22" t="s">
        <v>358</v>
      </c>
      <c r="L28" s="22"/>
      <c r="M28" s="22"/>
    </row>
    <row r="29" spans="1:13" ht="15">
      <c r="A29" s="22" t="s">
        <v>357</v>
      </c>
      <c r="B29" s="22" t="s">
        <v>359</v>
      </c>
      <c r="E29" s="22" t="s">
        <v>253</v>
      </c>
      <c r="F29" s="22" t="s">
        <v>254</v>
      </c>
      <c r="I29" s="22" t="s">
        <v>358</v>
      </c>
      <c r="J29" s="22" t="s">
        <v>360</v>
      </c>
      <c r="L29" s="22"/>
      <c r="M29" s="22"/>
    </row>
    <row r="30" spans="1:13" ht="15">
      <c r="A30" s="22" t="s">
        <v>359</v>
      </c>
      <c r="B30" s="22" t="s">
        <v>261</v>
      </c>
      <c r="E30" s="22" t="s">
        <v>254</v>
      </c>
      <c r="F30" s="22" t="s">
        <v>255</v>
      </c>
      <c r="I30" s="22" t="s">
        <v>360</v>
      </c>
      <c r="J30" s="22" t="s">
        <v>284</v>
      </c>
      <c r="L30" s="22"/>
      <c r="M30" s="22"/>
    </row>
    <row r="31" spans="1:13" ht="15">
      <c r="A31" s="22" t="s">
        <v>261</v>
      </c>
      <c r="B31" s="22" t="s">
        <v>361</v>
      </c>
      <c r="E31" s="22" t="s">
        <v>255</v>
      </c>
      <c r="F31" s="22" t="s">
        <v>257</v>
      </c>
      <c r="I31" s="22" t="s">
        <v>284</v>
      </c>
      <c r="J31" s="22" t="s">
        <v>362</v>
      </c>
      <c r="L31" s="22"/>
      <c r="M31" s="22"/>
    </row>
    <row r="32" spans="1:13" ht="15">
      <c r="A32" s="22" t="s">
        <v>361</v>
      </c>
      <c r="B32" s="22" t="s">
        <v>363</v>
      </c>
      <c r="E32" s="22" t="s">
        <v>257</v>
      </c>
      <c r="F32" s="22" t="s">
        <v>258</v>
      </c>
      <c r="I32" s="22" t="s">
        <v>362</v>
      </c>
      <c r="J32" s="22" t="s">
        <v>364</v>
      </c>
      <c r="L32" s="22"/>
      <c r="M32" s="22"/>
    </row>
    <row r="33" spans="1:13" ht="15">
      <c r="A33" s="78" t="s">
        <v>363</v>
      </c>
      <c r="B33" s="78" t="s">
        <v>365</v>
      </c>
      <c r="E33" s="22" t="s">
        <v>258</v>
      </c>
      <c r="F33" s="22" t="s">
        <v>259</v>
      </c>
      <c r="I33" s="22" t="s">
        <v>364</v>
      </c>
      <c r="J33" s="22" t="s">
        <v>366</v>
      </c>
      <c r="L33" s="22"/>
      <c r="M33" s="22"/>
    </row>
    <row r="34" spans="1:13" ht="15">
      <c r="A34" s="22" t="s">
        <v>365</v>
      </c>
      <c r="B34" s="22" t="s">
        <v>266</v>
      </c>
      <c r="E34" s="22" t="s">
        <v>259</v>
      </c>
      <c r="F34" s="22" t="s">
        <v>260</v>
      </c>
      <c r="I34" s="22" t="s">
        <v>366</v>
      </c>
      <c r="J34" s="22" t="s">
        <v>367</v>
      </c>
      <c r="L34" s="22"/>
      <c r="M34" s="22"/>
    </row>
    <row r="35" spans="1:13" ht="15">
      <c r="A35" s="22" t="s">
        <v>266</v>
      </c>
      <c r="B35" s="22" t="s">
        <v>368</v>
      </c>
      <c r="E35" s="22" t="s">
        <v>260</v>
      </c>
      <c r="F35" s="22" t="s">
        <v>261</v>
      </c>
      <c r="I35" s="22" t="s">
        <v>367</v>
      </c>
      <c r="J35" s="22" t="s">
        <v>357</v>
      </c>
      <c r="L35" s="22"/>
      <c r="M35" s="22"/>
    </row>
    <row r="36" spans="1:13" ht="15">
      <c r="A36" s="22" t="s">
        <v>368</v>
      </c>
      <c r="B36" s="22" t="s">
        <v>369</v>
      </c>
      <c r="E36" s="22" t="s">
        <v>261</v>
      </c>
      <c r="F36" s="22" t="s">
        <v>262</v>
      </c>
      <c r="I36" s="22" t="s">
        <v>357</v>
      </c>
      <c r="J36" s="22" t="s">
        <v>370</v>
      </c>
      <c r="L36" s="22"/>
      <c r="M36" s="22"/>
    </row>
    <row r="37" spans="1:13" ht="15">
      <c r="A37" s="22" t="s">
        <v>369</v>
      </c>
      <c r="B37" s="22" t="s">
        <v>371</v>
      </c>
      <c r="E37" s="22" t="s">
        <v>262</v>
      </c>
      <c r="F37" s="22" t="s">
        <v>263</v>
      </c>
      <c r="I37" s="22" t="s">
        <v>370</v>
      </c>
      <c r="J37" s="22" t="s">
        <v>372</v>
      </c>
      <c r="L37" s="22"/>
      <c r="M37" s="22"/>
    </row>
    <row r="38" spans="1:13" ht="15">
      <c r="A38" s="22" t="s">
        <v>371</v>
      </c>
      <c r="B38" s="22" t="s">
        <v>373</v>
      </c>
      <c r="E38" s="22" t="s">
        <v>263</v>
      </c>
      <c r="F38" s="22" t="s">
        <v>264</v>
      </c>
      <c r="I38" s="22" t="s">
        <v>372</v>
      </c>
      <c r="J38" s="22" t="s">
        <v>374</v>
      </c>
      <c r="L38" s="22"/>
      <c r="M38" s="22"/>
    </row>
    <row r="39" spans="5:13" ht="15">
      <c r="E39" s="22" t="s">
        <v>264</v>
      </c>
      <c r="F39" s="22" t="s">
        <v>265</v>
      </c>
      <c r="I39" s="22" t="s">
        <v>374</v>
      </c>
      <c r="J39" s="22" t="s">
        <v>375</v>
      </c>
      <c r="L39" s="22"/>
      <c r="M39" s="22"/>
    </row>
    <row r="40" spans="5:13" ht="15">
      <c r="E40" s="22" t="s">
        <v>265</v>
      </c>
      <c r="F40" s="22" t="s">
        <v>266</v>
      </c>
      <c r="I40" s="22" t="s">
        <v>375</v>
      </c>
      <c r="J40" s="22" t="s">
        <v>363</v>
      </c>
      <c r="L40" s="22"/>
      <c r="M40" s="22"/>
    </row>
    <row r="41" spans="5:13" ht="15">
      <c r="E41" s="22" t="s">
        <v>266</v>
      </c>
      <c r="F41" s="22" t="s">
        <v>376</v>
      </c>
      <c r="I41" s="22" t="s">
        <v>363</v>
      </c>
      <c r="J41" s="22" t="s">
        <v>377</v>
      </c>
      <c r="L41" s="22"/>
      <c r="M41" s="22"/>
    </row>
    <row r="42" spans="5:13" ht="15">
      <c r="E42" s="22" t="s">
        <v>376</v>
      </c>
      <c r="F42" s="22" t="s">
        <v>378</v>
      </c>
      <c r="I42" s="22" t="s">
        <v>377</v>
      </c>
      <c r="J42" s="22" t="s">
        <v>379</v>
      </c>
      <c r="L42" s="22"/>
      <c r="M42" s="22"/>
    </row>
    <row r="43" spans="5:13" ht="15">
      <c r="E43" s="22" t="s">
        <v>378</v>
      </c>
      <c r="F43" s="22" t="s">
        <v>380</v>
      </c>
      <c r="I43" s="79">
        <v>16.54</v>
      </c>
      <c r="J43" s="80">
        <v>17.06</v>
      </c>
      <c r="L43" s="79"/>
      <c r="M43" s="80"/>
    </row>
    <row r="44" spans="5:13" ht="15">
      <c r="E44" s="22" t="s">
        <v>380</v>
      </c>
      <c r="F44" s="22" t="s">
        <v>381</v>
      </c>
      <c r="I44" s="80">
        <v>17.06</v>
      </c>
      <c r="J44" s="80">
        <v>17.18</v>
      </c>
      <c r="L44" s="80"/>
      <c r="M44" s="80"/>
    </row>
    <row r="45" spans="5:13" ht="15">
      <c r="E45" s="22" t="s">
        <v>381</v>
      </c>
      <c r="F45" s="22" t="s">
        <v>373</v>
      </c>
      <c r="I45" s="80">
        <v>17.18</v>
      </c>
      <c r="J45" s="81" t="s">
        <v>369</v>
      </c>
      <c r="L45" s="80"/>
      <c r="M45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3" max="3" width="12.00390625" style="0" customWidth="1"/>
  </cols>
  <sheetData>
    <row r="1" spans="1:13" ht="18.75">
      <c r="A1" s="60"/>
      <c r="B1" s="39" t="s">
        <v>182</v>
      </c>
      <c r="C1" s="40"/>
      <c r="D1" s="36"/>
      <c r="F1" s="39"/>
      <c r="G1" s="36"/>
      <c r="H1" s="39" t="s">
        <v>183</v>
      </c>
      <c r="I1" s="36"/>
      <c r="J1" s="36"/>
      <c r="K1" s="36"/>
      <c r="L1" s="36"/>
      <c r="M1" s="36"/>
    </row>
    <row r="3" spans="1:13" ht="15.75">
      <c r="A3" s="43"/>
      <c r="B3" s="44" t="s">
        <v>155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156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160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161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162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JO9-1</v>
      </c>
      <c r="E11" s="56"/>
      <c r="F11" s="53"/>
      <c r="G11" s="55" t="str">
        <f>+B5</f>
        <v>Olde Veste JO9-2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Steenwijk JO9-1</v>
      </c>
      <c r="E12" s="56"/>
      <c r="F12" s="53"/>
      <c r="G12" s="55" t="str">
        <f>+B7</f>
        <v>Steenwijkerwold JO9-1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JO9-1</v>
      </c>
      <c r="E13" s="56"/>
      <c r="F13" s="53"/>
      <c r="G13" s="55" t="str">
        <f>+B6</f>
        <v>Steenwijk JO9-1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Olde Veste JO9-2</v>
      </c>
      <c r="E14" s="56"/>
      <c r="F14" s="58"/>
      <c r="G14" s="55" t="str">
        <f>+B7</f>
        <v>Steenwijkerwold JO9-1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Steenwijk JO9-1</v>
      </c>
      <c r="E15" s="56"/>
      <c r="F15" s="53"/>
      <c r="G15" s="55" t="str">
        <f>+B5</f>
        <v>Olde Veste JO9-2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Steenwijkerwold JO9-1</v>
      </c>
      <c r="E16" s="56"/>
      <c r="F16" s="58"/>
      <c r="G16" s="55" t="str">
        <f>+B4</f>
        <v>Olde Veste JO9-1</v>
      </c>
      <c r="H16" s="59"/>
      <c r="I16" s="59"/>
      <c r="J16" s="59"/>
      <c r="K16" s="58"/>
      <c r="L16" s="59"/>
      <c r="M16" s="58"/>
    </row>
    <row r="17" spans="1:13" ht="15">
      <c r="A17" s="5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2:12" ht="18.75">
      <c r="B18" s="82" t="s">
        <v>383</v>
      </c>
      <c r="C18" s="40"/>
      <c r="D18" s="36"/>
      <c r="F18" s="39"/>
      <c r="G18" s="36"/>
      <c r="H18" s="39" t="s">
        <v>154</v>
      </c>
      <c r="I18" s="36"/>
      <c r="J18" s="36"/>
      <c r="K18" s="36"/>
      <c r="L18" s="36"/>
    </row>
    <row r="20" spans="1:13" ht="15.75">
      <c r="A20" s="43"/>
      <c r="B20" s="44" t="s">
        <v>155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156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160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161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162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JO9-1</v>
      </c>
      <c r="E28" s="56"/>
      <c r="F28" s="53"/>
      <c r="G28" s="55" t="str">
        <f>+B22</f>
        <v>Olde Veste JO9-2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Steenwijk JO9-1</v>
      </c>
      <c r="E29" s="56"/>
      <c r="F29" s="53"/>
      <c r="G29" s="55" t="str">
        <f>+B24</f>
        <v>Steenwijkerwold JO9-1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JO9-1</v>
      </c>
      <c r="E30" s="56"/>
      <c r="F30" s="53"/>
      <c r="G30" s="55" t="str">
        <f>+B23</f>
        <v>Steenwijk JO9-1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Olde Veste JO9-2</v>
      </c>
      <c r="E31" s="56"/>
      <c r="F31" s="58"/>
      <c r="G31" s="55" t="str">
        <f>+B24</f>
        <v>Steenwijkerwold JO9-1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Steenwijk JO9-1</v>
      </c>
      <c r="E32" s="56"/>
      <c r="F32" s="53"/>
      <c r="G32" s="55" t="str">
        <f>+B22</f>
        <v>Olde Veste JO9-2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Steenwijkerwold JO9-1</v>
      </c>
      <c r="E33" s="56"/>
      <c r="F33" s="58"/>
      <c r="G33" s="55" t="str">
        <f>+B21</f>
        <v>Olde Veste JO9-1</v>
      </c>
      <c r="H33" s="59"/>
      <c r="I33" s="59"/>
      <c r="J33" s="59"/>
      <c r="K33" s="58"/>
      <c r="L33" s="59"/>
      <c r="M33" s="58"/>
    </row>
    <row r="35" spans="2:8" ht="18.75">
      <c r="B35" s="39" t="s">
        <v>184</v>
      </c>
      <c r="H35" s="39" t="s">
        <v>183</v>
      </c>
    </row>
    <row r="37" spans="1:14" ht="15.75">
      <c r="A37" s="43"/>
      <c r="B37" s="44" t="s">
        <v>155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3" ht="15">
      <c r="A38" s="36">
        <v>1</v>
      </c>
      <c r="B38" s="45" t="s">
        <v>156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160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161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162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170</v>
      </c>
      <c r="C45" s="22" t="s">
        <v>171</v>
      </c>
      <c r="D45" s="55" t="str">
        <f>+B38</f>
        <v>Olde Veste JO9-1</v>
      </c>
      <c r="E45" s="56"/>
      <c r="F45" s="53"/>
      <c r="G45" s="55" t="str">
        <f>+B39</f>
        <v>Olde Veste JO9-2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171</v>
      </c>
      <c r="C46" s="22" t="s">
        <v>173</v>
      </c>
      <c r="D46" s="55" t="str">
        <f>+B40</f>
        <v>Steenwijk JO9-1</v>
      </c>
      <c r="E46" s="56"/>
      <c r="F46" s="53"/>
      <c r="G46" s="55" t="str">
        <f>+B41</f>
        <v>Steenwijkerwold JO9-1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173</v>
      </c>
      <c r="C47" s="22" t="s">
        <v>175</v>
      </c>
      <c r="D47" s="55" t="str">
        <f>+B38</f>
        <v>Olde Veste JO9-1</v>
      </c>
      <c r="E47" s="56"/>
      <c r="F47" s="53"/>
      <c r="G47" s="55" t="str">
        <f>+B40</f>
        <v>Steenwijk JO9-1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175</v>
      </c>
      <c r="C48" s="22" t="s">
        <v>177</v>
      </c>
      <c r="D48" s="55" t="str">
        <f>+B39</f>
        <v>Olde Veste JO9-2</v>
      </c>
      <c r="E48" s="56"/>
      <c r="F48" s="58"/>
      <c r="G48" s="55" t="str">
        <f>+B41</f>
        <v>Steenwijkerwold JO9-1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177</v>
      </c>
      <c r="C49" s="22" t="s">
        <v>179</v>
      </c>
      <c r="D49" s="55" t="str">
        <f>+B40</f>
        <v>Steenwijk JO9-1</v>
      </c>
      <c r="E49" s="56"/>
      <c r="F49" s="53"/>
      <c r="G49" s="55" t="str">
        <f>+B39</f>
        <v>Olde Veste JO9-2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179</v>
      </c>
      <c r="C50" s="22" t="s">
        <v>181</v>
      </c>
      <c r="D50" s="55" t="str">
        <f>+B41</f>
        <v>Steenwijkerwold JO9-1</v>
      </c>
      <c r="E50" s="56"/>
      <c r="F50" s="58"/>
      <c r="G50" s="55" t="str">
        <f>+B38</f>
        <v>Olde Veste JO9-1</v>
      </c>
      <c r="H50" s="59"/>
      <c r="I50" s="59"/>
      <c r="J50" s="59"/>
      <c r="K50" s="58"/>
      <c r="L50" s="59"/>
      <c r="M50" s="58"/>
    </row>
    <row r="52" spans="2:8" ht="18.75">
      <c r="B52" s="39" t="s">
        <v>185</v>
      </c>
      <c r="H52" s="39" t="s">
        <v>183</v>
      </c>
    </row>
    <row r="54" spans="1:13" ht="15.75">
      <c r="A54" s="43"/>
      <c r="B54" s="44" t="s">
        <v>155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156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160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161</v>
      </c>
      <c r="C57" s="46"/>
      <c r="D57" s="36"/>
      <c r="E57" s="36"/>
      <c r="F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162</v>
      </c>
      <c r="C58" s="46"/>
      <c r="D58" s="36"/>
      <c r="E58" s="36"/>
      <c r="F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F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170</v>
      </c>
      <c r="C62" s="22" t="s">
        <v>171</v>
      </c>
      <c r="D62" s="55" t="str">
        <f>+B55</f>
        <v>Olde Veste JO9-1</v>
      </c>
      <c r="E62" s="56"/>
      <c r="F62" s="53"/>
      <c r="G62" s="55" t="str">
        <f>+B56</f>
        <v>Olde Veste JO9-2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171</v>
      </c>
      <c r="C63" s="22" t="s">
        <v>173</v>
      </c>
      <c r="D63" s="55" t="str">
        <f>+B57</f>
        <v>Steenwijk JO9-1</v>
      </c>
      <c r="E63" s="56"/>
      <c r="F63" s="53"/>
      <c r="G63" s="55" t="str">
        <f>+B58</f>
        <v>Steenwijkerwold JO9-1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173</v>
      </c>
      <c r="C64" s="22" t="s">
        <v>175</v>
      </c>
      <c r="D64" s="55" t="str">
        <f>+B55</f>
        <v>Olde Veste JO9-1</v>
      </c>
      <c r="E64" s="56"/>
      <c r="F64" s="53"/>
      <c r="G64" s="55" t="str">
        <f>+B57</f>
        <v>Steenwijk JO9-1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175</v>
      </c>
      <c r="C65" s="22" t="s">
        <v>177</v>
      </c>
      <c r="D65" s="55" t="str">
        <f>+B56</f>
        <v>Olde Veste JO9-2</v>
      </c>
      <c r="E65" s="56"/>
      <c r="F65" s="58"/>
      <c r="G65" s="55" t="str">
        <f>+B58</f>
        <v>Steenwijkerwold JO9-1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177</v>
      </c>
      <c r="C66" s="22" t="s">
        <v>179</v>
      </c>
      <c r="D66" s="55" t="str">
        <f>+B57</f>
        <v>Steenwijk JO9-1</v>
      </c>
      <c r="E66" s="56"/>
      <c r="F66" s="53"/>
      <c r="G66" s="55" t="str">
        <f>+B56</f>
        <v>Olde Veste JO9-2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179</v>
      </c>
      <c r="C67" s="22" t="s">
        <v>181</v>
      </c>
      <c r="D67" s="55" t="str">
        <f>+B58</f>
        <v>Steenwijkerwold JO9-1</v>
      </c>
      <c r="E67" s="56"/>
      <c r="F67" s="58"/>
      <c r="G67" s="55" t="str">
        <f>+B55</f>
        <v>Olde Veste JO9-1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7">
      <selection activeCell="R17" sqref="R17"/>
    </sheetView>
  </sheetViews>
  <sheetFormatPr defaultColWidth="9.140625" defaultRowHeight="15"/>
  <cols>
    <col min="3" max="3" width="12.421875" style="0" customWidth="1"/>
  </cols>
  <sheetData>
    <row r="1" spans="1:13" ht="18.75">
      <c r="A1" s="60"/>
      <c r="B1" s="39" t="s">
        <v>192</v>
      </c>
      <c r="C1" s="40"/>
      <c r="D1" s="36"/>
      <c r="F1" s="39"/>
      <c r="G1" s="36"/>
      <c r="H1" s="39" t="s">
        <v>183</v>
      </c>
      <c r="I1" s="36"/>
      <c r="J1" s="36"/>
      <c r="K1" s="36"/>
      <c r="L1" s="36"/>
      <c r="M1" s="36"/>
    </row>
    <row r="3" spans="1:13" ht="15.75">
      <c r="A3" s="43"/>
      <c r="B3" s="44" t="s">
        <v>187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188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189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190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191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JO9-3</v>
      </c>
      <c r="E11" s="56"/>
      <c r="F11" s="53"/>
      <c r="G11" s="55" t="str">
        <f>+B5</f>
        <v>Giethoorn JO-1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Willemsoord JO-1</v>
      </c>
      <c r="E12" s="56"/>
      <c r="F12" s="53"/>
      <c r="G12" s="55" t="str">
        <f>+B7</f>
        <v>Steenwijkerwold JO9-2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JO9-3</v>
      </c>
      <c r="E13" s="56"/>
      <c r="F13" s="53"/>
      <c r="G13" s="55" t="str">
        <f>+B6</f>
        <v>Willemsoord JO-1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Giethoorn JO-1</v>
      </c>
      <c r="E14" s="56"/>
      <c r="F14" s="58"/>
      <c r="G14" s="55" t="str">
        <f>+B7</f>
        <v>Steenwijkerwold JO9-2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Willemsoord JO-1</v>
      </c>
      <c r="E15" s="56"/>
      <c r="F15" s="53"/>
      <c r="G15" s="55" t="str">
        <f>+B5</f>
        <v>Giethoorn JO-1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Steenwijkerwold JO9-2</v>
      </c>
      <c r="E16" s="56"/>
      <c r="F16" s="58"/>
      <c r="G16" s="55" t="str">
        <f>+B4</f>
        <v>Olde Veste JO9-3</v>
      </c>
      <c r="H16" s="59"/>
      <c r="I16" s="59"/>
      <c r="J16" s="59"/>
      <c r="K16" s="58"/>
      <c r="L16" s="59"/>
      <c r="M16" s="58"/>
    </row>
    <row r="17" spans="1:13" ht="15">
      <c r="A17" s="5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2:12" ht="18.75">
      <c r="B18" s="82" t="s">
        <v>382</v>
      </c>
      <c r="C18" s="83"/>
      <c r="D18" s="84"/>
      <c r="E18" s="84"/>
      <c r="F18" s="82"/>
      <c r="G18" s="36"/>
      <c r="H18" s="39" t="s">
        <v>154</v>
      </c>
      <c r="I18" s="36"/>
      <c r="J18" s="36"/>
      <c r="K18" s="36"/>
      <c r="L18" s="36"/>
    </row>
    <row r="20" spans="1:13" ht="15.75">
      <c r="A20" s="43"/>
      <c r="B20" s="44" t="s">
        <v>187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188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189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190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191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JO9-3</v>
      </c>
      <c r="E28" s="56"/>
      <c r="F28" s="53"/>
      <c r="G28" s="55" t="str">
        <f>+B22</f>
        <v>Giethoorn JO-1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Willemsoord JO-1</v>
      </c>
      <c r="E29" s="56"/>
      <c r="F29" s="53"/>
      <c r="G29" s="55" t="str">
        <f>+B24</f>
        <v>Steenwijkerwold JO9-2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JO9-3</v>
      </c>
      <c r="E30" s="56"/>
      <c r="F30" s="53"/>
      <c r="G30" s="55" t="str">
        <f>+B23</f>
        <v>Willemsoord JO-1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Giethoorn JO-1</v>
      </c>
      <c r="E31" s="56"/>
      <c r="F31" s="58"/>
      <c r="G31" s="55" t="str">
        <f>+B24</f>
        <v>Steenwijkerwold JO9-2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Willemsoord JO-1</v>
      </c>
      <c r="E32" s="56"/>
      <c r="F32" s="53"/>
      <c r="G32" s="55" t="str">
        <f>+B22</f>
        <v>Giethoorn JO-1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Steenwijkerwold JO9-2</v>
      </c>
      <c r="E33" s="56"/>
      <c r="F33" s="58"/>
      <c r="G33" s="55" t="str">
        <f>+B21</f>
        <v>Olde Veste JO9-3</v>
      </c>
      <c r="H33" s="59"/>
      <c r="I33" s="59"/>
      <c r="J33" s="59"/>
      <c r="K33" s="58"/>
      <c r="L33" s="59"/>
      <c r="M33" s="58"/>
    </row>
    <row r="35" spans="2:8" ht="18.75">
      <c r="B35" s="39" t="s">
        <v>193</v>
      </c>
      <c r="H35" s="39" t="s">
        <v>194</v>
      </c>
    </row>
    <row r="37" spans="1:13" ht="15.75">
      <c r="A37" s="43"/>
      <c r="B37" s="44" t="s">
        <v>187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188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189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190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191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170</v>
      </c>
      <c r="C45" s="22" t="s">
        <v>171</v>
      </c>
      <c r="D45" s="55" t="str">
        <f>+B38</f>
        <v>Olde Veste JO9-3</v>
      </c>
      <c r="E45" s="56"/>
      <c r="F45" s="53"/>
      <c r="G45" s="55" t="str">
        <f>+B39</f>
        <v>Giethoorn JO-1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171</v>
      </c>
      <c r="C46" s="22" t="s">
        <v>173</v>
      </c>
      <c r="D46" s="55" t="str">
        <f>+B40</f>
        <v>Willemsoord JO-1</v>
      </c>
      <c r="E46" s="56"/>
      <c r="F46" s="53"/>
      <c r="G46" s="55" t="str">
        <f>+B41</f>
        <v>Steenwijkerwold JO9-2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173</v>
      </c>
      <c r="C47" s="22" t="s">
        <v>175</v>
      </c>
      <c r="D47" s="55" t="str">
        <f>+B38</f>
        <v>Olde Veste JO9-3</v>
      </c>
      <c r="E47" s="56"/>
      <c r="F47" s="53"/>
      <c r="G47" s="55" t="str">
        <f>+B40</f>
        <v>Willemsoord JO-1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175</v>
      </c>
      <c r="C48" s="22" t="s">
        <v>177</v>
      </c>
      <c r="D48" s="55" t="str">
        <f>+B39</f>
        <v>Giethoorn JO-1</v>
      </c>
      <c r="E48" s="56"/>
      <c r="F48" s="58"/>
      <c r="G48" s="55" t="str">
        <f>+B41</f>
        <v>Steenwijkerwold JO9-2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177</v>
      </c>
      <c r="C49" s="22" t="s">
        <v>179</v>
      </c>
      <c r="D49" s="55" t="str">
        <f>+B40</f>
        <v>Willemsoord JO-1</v>
      </c>
      <c r="E49" s="56"/>
      <c r="F49" s="53"/>
      <c r="G49" s="55" t="str">
        <f>+B39</f>
        <v>Giethoorn JO-1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179</v>
      </c>
      <c r="C50" s="22" t="s">
        <v>181</v>
      </c>
      <c r="D50" s="55" t="str">
        <f>+B41</f>
        <v>Steenwijkerwold JO9-2</v>
      </c>
      <c r="E50" s="56"/>
      <c r="F50" s="58"/>
      <c r="G50" s="55" t="str">
        <f>+B38</f>
        <v>Olde Veste JO9-3</v>
      </c>
      <c r="H50" s="59"/>
      <c r="I50" s="59"/>
      <c r="J50" s="59"/>
      <c r="K50" s="58"/>
      <c r="L50" s="59"/>
      <c r="M50" s="58"/>
    </row>
    <row r="52" spans="2:8" ht="18.75">
      <c r="B52" s="39" t="s">
        <v>195</v>
      </c>
      <c r="H52" s="39" t="s">
        <v>196</v>
      </c>
    </row>
    <row r="54" spans="1:13" ht="15.75">
      <c r="A54" s="43"/>
      <c r="B54" s="44" t="s">
        <v>187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188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189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190</v>
      </c>
      <c r="C57" s="46"/>
      <c r="D57" s="36"/>
      <c r="E57" s="36"/>
      <c r="F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191</v>
      </c>
      <c r="C58" s="46"/>
      <c r="D58" s="36"/>
      <c r="E58" s="36"/>
      <c r="F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F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170</v>
      </c>
      <c r="C62" s="22" t="s">
        <v>171</v>
      </c>
      <c r="D62" s="55" t="str">
        <f>+B55</f>
        <v>Olde Veste JO9-3</v>
      </c>
      <c r="E62" s="56"/>
      <c r="F62" s="53"/>
      <c r="G62" s="55" t="str">
        <f>+B56</f>
        <v>Giethoorn JO-1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171</v>
      </c>
      <c r="C63" s="22" t="s">
        <v>173</v>
      </c>
      <c r="D63" s="55" t="str">
        <f>+B57</f>
        <v>Willemsoord JO-1</v>
      </c>
      <c r="E63" s="56"/>
      <c r="F63" s="53"/>
      <c r="G63" s="55" t="str">
        <f>+B58</f>
        <v>Steenwijkerwold JO9-2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173</v>
      </c>
      <c r="C64" s="22" t="s">
        <v>175</v>
      </c>
      <c r="D64" s="55" t="str">
        <f>+B55</f>
        <v>Olde Veste JO9-3</v>
      </c>
      <c r="E64" s="56"/>
      <c r="F64" s="53"/>
      <c r="G64" s="55" t="str">
        <f>+B57</f>
        <v>Willemsoord JO-1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175</v>
      </c>
      <c r="C65" s="22" t="s">
        <v>177</v>
      </c>
      <c r="D65" s="55" t="str">
        <f>+B56</f>
        <v>Giethoorn JO-1</v>
      </c>
      <c r="E65" s="56"/>
      <c r="F65" s="58"/>
      <c r="G65" s="55" t="str">
        <f>+B58</f>
        <v>Steenwijkerwold JO9-2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177</v>
      </c>
      <c r="C66" s="22" t="s">
        <v>179</v>
      </c>
      <c r="D66" s="55" t="str">
        <f>+B57</f>
        <v>Willemsoord JO-1</v>
      </c>
      <c r="E66" s="56"/>
      <c r="F66" s="53"/>
      <c r="G66" s="55" t="str">
        <f>+B56</f>
        <v>Giethoorn JO-1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179</v>
      </c>
      <c r="C67" s="22" t="s">
        <v>181</v>
      </c>
      <c r="D67" s="55" t="str">
        <f>+B58</f>
        <v>Steenwijkerwold JO9-2</v>
      </c>
      <c r="E67" s="56"/>
      <c r="F67" s="58"/>
      <c r="G67" s="55" t="str">
        <f>+B55</f>
        <v>Olde Veste JO9-3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3">
      <selection activeCell="Q26" sqref="Q26"/>
    </sheetView>
  </sheetViews>
  <sheetFormatPr defaultColWidth="9.140625" defaultRowHeight="15"/>
  <sheetData>
    <row r="1" spans="2:9" ht="18.75">
      <c r="B1" s="39" t="s">
        <v>182</v>
      </c>
      <c r="C1" s="40"/>
      <c r="D1" s="36"/>
      <c r="F1" s="39"/>
      <c r="G1" s="36"/>
      <c r="H1" s="39" t="s">
        <v>183</v>
      </c>
      <c r="I1" s="36"/>
    </row>
    <row r="3" spans="1:13" ht="15.75">
      <c r="A3" s="60"/>
      <c r="B3" s="44" t="s">
        <v>197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23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27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31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35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37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181</v>
      </c>
      <c r="C12" s="22" t="s">
        <v>200</v>
      </c>
      <c r="D12" s="55" t="str">
        <f>+B4</f>
        <v>Olde Veste J09-4</v>
      </c>
      <c r="E12" s="56"/>
      <c r="F12" s="53"/>
      <c r="G12" s="55" t="str">
        <f>+B5</f>
        <v>Olde Veste J09-5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200</v>
      </c>
      <c r="C13" s="22" t="s">
        <v>201</v>
      </c>
      <c r="D13" s="56" t="str">
        <f>+B6</f>
        <v>Olde Veste J09-6</v>
      </c>
      <c r="E13" s="56"/>
      <c r="F13" s="53"/>
      <c r="G13" s="62" t="str">
        <f>+B7</f>
        <v>Olde Veste J09-7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201</v>
      </c>
      <c r="C14" s="22" t="s">
        <v>202</v>
      </c>
      <c r="D14" s="55" t="str">
        <f>+B8</f>
        <v>Steenwijk J09-2</v>
      </c>
      <c r="E14" s="56"/>
      <c r="F14" s="53"/>
      <c r="G14" s="59" t="str">
        <f>+B4</f>
        <v>Olde Veste J09-4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202</v>
      </c>
      <c r="C15" s="22" t="s">
        <v>203</v>
      </c>
      <c r="D15" s="55" t="str">
        <f>+B5</f>
        <v>Olde Veste J09-5</v>
      </c>
      <c r="E15" s="56"/>
      <c r="F15" s="53"/>
      <c r="G15" s="55" t="str">
        <f>+B6</f>
        <v>Olde Veste J09-6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203</v>
      </c>
      <c r="C16" s="22" t="s">
        <v>204</v>
      </c>
      <c r="D16" s="55" t="str">
        <f>+B7</f>
        <v>Olde Veste J09-7</v>
      </c>
      <c r="E16" s="56"/>
      <c r="F16" s="53"/>
      <c r="G16" s="55" t="str">
        <f>+B8</f>
        <v>Steenwijk J09-2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204</v>
      </c>
      <c r="C17" s="22" t="s">
        <v>205</v>
      </c>
      <c r="D17" s="55" t="str">
        <f>+B4</f>
        <v>Olde Veste J09-4</v>
      </c>
      <c r="E17" s="56"/>
      <c r="F17" s="53"/>
      <c r="G17" s="55" t="str">
        <f>+B6</f>
        <v>Olde Veste J09-6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205</v>
      </c>
      <c r="C18" s="22" t="s">
        <v>206</v>
      </c>
      <c r="D18" s="55" t="str">
        <f>+B8</f>
        <v>Steenwijk J09-2</v>
      </c>
      <c r="E18" s="56"/>
      <c r="F18" s="53"/>
      <c r="G18" s="55" t="str">
        <f>+B5</f>
        <v>Olde Veste J09-5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206</v>
      </c>
      <c r="C19" s="22" t="s">
        <v>207</v>
      </c>
      <c r="D19" s="55" t="str">
        <f>+B7</f>
        <v>Olde Veste J09-7</v>
      </c>
      <c r="E19" s="56"/>
      <c r="F19" s="58"/>
      <c r="G19" s="55" t="str">
        <f>+B4</f>
        <v>Olde Veste J09-4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207</v>
      </c>
      <c r="C20" s="22" t="s">
        <v>208</v>
      </c>
      <c r="D20" s="55" t="str">
        <f>+B6</f>
        <v>Olde Veste J09-6</v>
      </c>
      <c r="E20" s="56"/>
      <c r="F20" s="53"/>
      <c r="G20" s="55" t="str">
        <f>+B8</f>
        <v>Steenwijk J09-2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208</v>
      </c>
      <c r="C21" s="22" t="s">
        <v>209</v>
      </c>
      <c r="D21" s="55" t="str">
        <f>+B5</f>
        <v>Olde Veste J09-5</v>
      </c>
      <c r="E21" s="56"/>
      <c r="F21" s="58"/>
      <c r="G21" s="55" t="str">
        <f>+B7</f>
        <v>Olde Veste J09-7</v>
      </c>
      <c r="H21" s="56"/>
      <c r="I21" s="56"/>
      <c r="J21" s="56"/>
      <c r="K21" s="58"/>
      <c r="L21" s="59"/>
      <c r="M21" s="58"/>
    </row>
    <row r="23" spans="2:9" ht="18.75">
      <c r="B23" s="82" t="s">
        <v>383</v>
      </c>
      <c r="C23" s="40"/>
      <c r="D23" s="36"/>
      <c r="F23" s="39"/>
      <c r="G23" s="36"/>
      <c r="H23" s="39" t="s">
        <v>154</v>
      </c>
      <c r="I23" s="36"/>
    </row>
    <row r="25" spans="1:13" ht="15.75">
      <c r="A25" s="60"/>
      <c r="B25" s="44" t="s">
        <v>197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23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27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31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35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37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181</v>
      </c>
      <c r="C34" s="22" t="s">
        <v>200</v>
      </c>
      <c r="D34" s="55" t="str">
        <f>+B26</f>
        <v>Olde Veste J09-4</v>
      </c>
      <c r="E34" s="56"/>
      <c r="F34" s="53"/>
      <c r="G34" s="55" t="str">
        <f>+B27</f>
        <v>Olde Veste J09-5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200</v>
      </c>
      <c r="C35" s="22" t="s">
        <v>201</v>
      </c>
      <c r="D35" s="56" t="str">
        <f>+B28</f>
        <v>Olde Veste J09-6</v>
      </c>
      <c r="E35" s="56"/>
      <c r="F35" s="53"/>
      <c r="G35" s="62" t="str">
        <f>+B29</f>
        <v>Olde Veste J09-7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201</v>
      </c>
      <c r="C36" s="22" t="s">
        <v>202</v>
      </c>
      <c r="D36" s="55" t="str">
        <f>+B30</f>
        <v>Steenwijk J09-2</v>
      </c>
      <c r="E36" s="56"/>
      <c r="F36" s="53"/>
      <c r="G36" s="59" t="str">
        <f>+B26</f>
        <v>Olde Veste J09-4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202</v>
      </c>
      <c r="C37" s="22" t="s">
        <v>203</v>
      </c>
      <c r="D37" s="55" t="str">
        <f>+B27</f>
        <v>Olde Veste J09-5</v>
      </c>
      <c r="E37" s="56"/>
      <c r="F37" s="53"/>
      <c r="G37" s="55" t="str">
        <f>+B28</f>
        <v>Olde Veste J09-6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203</v>
      </c>
      <c r="C38" s="22" t="s">
        <v>204</v>
      </c>
      <c r="D38" s="55" t="str">
        <f>+B29</f>
        <v>Olde Veste J09-7</v>
      </c>
      <c r="E38" s="56"/>
      <c r="F38" s="53"/>
      <c r="G38" s="55" t="str">
        <f>+B30</f>
        <v>Steenwijk J09-2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204</v>
      </c>
      <c r="C39" s="22" t="s">
        <v>205</v>
      </c>
      <c r="D39" s="55" t="str">
        <f>+B26</f>
        <v>Olde Veste J09-4</v>
      </c>
      <c r="E39" s="56"/>
      <c r="F39" s="53"/>
      <c r="G39" s="55" t="str">
        <f>+B28</f>
        <v>Olde Veste J09-6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205</v>
      </c>
      <c r="C40" s="22" t="s">
        <v>206</v>
      </c>
      <c r="D40" s="55" t="str">
        <f>+B30</f>
        <v>Steenwijk J09-2</v>
      </c>
      <c r="E40" s="56"/>
      <c r="F40" s="53"/>
      <c r="G40" s="55" t="str">
        <f>+B27</f>
        <v>Olde Veste J09-5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206</v>
      </c>
      <c r="C41" s="22" t="s">
        <v>207</v>
      </c>
      <c r="D41" s="55" t="str">
        <f>+B29</f>
        <v>Olde Veste J09-7</v>
      </c>
      <c r="E41" s="56"/>
      <c r="F41" s="58"/>
      <c r="G41" s="55" t="str">
        <f>+B26</f>
        <v>Olde Veste J09-4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207</v>
      </c>
      <c r="C42" s="22" t="s">
        <v>208</v>
      </c>
      <c r="D42" s="55" t="str">
        <f>+B28</f>
        <v>Olde Veste J09-6</v>
      </c>
      <c r="E42" s="56"/>
      <c r="F42" s="53"/>
      <c r="G42" s="55" t="str">
        <f>+B30</f>
        <v>Steenwijk J09-2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208</v>
      </c>
      <c r="C43" s="22" t="s">
        <v>209</v>
      </c>
      <c r="D43" s="55" t="str">
        <f>+B27</f>
        <v>Olde Veste J09-5</v>
      </c>
      <c r="E43" s="56"/>
      <c r="F43" s="58"/>
      <c r="G43" s="55" t="str">
        <f>+B29</f>
        <v>Olde Veste J09-7</v>
      </c>
      <c r="H43" s="56"/>
      <c r="I43" s="56"/>
      <c r="J43" s="56"/>
      <c r="K43" s="58"/>
      <c r="L43" s="59"/>
      <c r="M43" s="58"/>
    </row>
    <row r="45" spans="2:8" ht="18.75">
      <c r="B45" s="39" t="s">
        <v>184</v>
      </c>
      <c r="H45" s="39" t="s">
        <v>183</v>
      </c>
    </row>
    <row r="47" spans="1:13" ht="15.75">
      <c r="A47" s="60"/>
      <c r="B47" s="44" t="s">
        <v>197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 t="s">
        <v>23</v>
      </c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 t="s">
        <v>27</v>
      </c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 t="s">
        <v>31</v>
      </c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 t="s">
        <v>35</v>
      </c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 t="s">
        <v>37</v>
      </c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181</v>
      </c>
      <c r="C56" s="22" t="s">
        <v>200</v>
      </c>
      <c r="D56" s="55" t="str">
        <f>+B48</f>
        <v>Olde Veste J09-4</v>
      </c>
      <c r="E56" s="56"/>
      <c r="F56" s="53"/>
      <c r="G56" s="55" t="str">
        <f>+B49</f>
        <v>Olde Veste J09-5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200</v>
      </c>
      <c r="C57" s="22" t="s">
        <v>201</v>
      </c>
      <c r="D57" s="56" t="str">
        <f>+B50</f>
        <v>Olde Veste J09-6</v>
      </c>
      <c r="E57" s="56"/>
      <c r="F57" s="53"/>
      <c r="G57" s="62" t="str">
        <f>+B51</f>
        <v>Olde Veste J09-7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201</v>
      </c>
      <c r="C58" s="22" t="s">
        <v>202</v>
      </c>
      <c r="D58" s="55" t="str">
        <f>+B52</f>
        <v>Steenwijk J09-2</v>
      </c>
      <c r="E58" s="56"/>
      <c r="F58" s="53"/>
      <c r="G58" s="59" t="str">
        <f>+B48</f>
        <v>Olde Veste J09-4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202</v>
      </c>
      <c r="C59" s="22" t="s">
        <v>203</v>
      </c>
      <c r="D59" s="55" t="str">
        <f>+B49</f>
        <v>Olde Veste J09-5</v>
      </c>
      <c r="E59" s="56"/>
      <c r="F59" s="53"/>
      <c r="G59" s="55" t="str">
        <f>+B50</f>
        <v>Olde Veste J09-6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203</v>
      </c>
      <c r="C60" s="22" t="s">
        <v>204</v>
      </c>
      <c r="D60" s="55" t="str">
        <f>+B51</f>
        <v>Olde Veste J09-7</v>
      </c>
      <c r="E60" s="56"/>
      <c r="F60" s="53"/>
      <c r="G60" s="55" t="str">
        <f>+B52</f>
        <v>Steenwijk J09-2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204</v>
      </c>
      <c r="C61" s="22" t="s">
        <v>205</v>
      </c>
      <c r="D61" s="55" t="str">
        <f>+B48</f>
        <v>Olde Veste J09-4</v>
      </c>
      <c r="E61" s="56"/>
      <c r="F61" s="53"/>
      <c r="G61" s="55" t="str">
        <f>+B50</f>
        <v>Olde Veste J09-6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205</v>
      </c>
      <c r="C62" s="22" t="s">
        <v>206</v>
      </c>
      <c r="D62" s="55" t="str">
        <f>+B52</f>
        <v>Steenwijk J09-2</v>
      </c>
      <c r="E62" s="56"/>
      <c r="F62" s="53"/>
      <c r="G62" s="55" t="str">
        <f>+B49</f>
        <v>Olde Veste J09-5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206</v>
      </c>
      <c r="C63" s="22" t="s">
        <v>207</v>
      </c>
      <c r="D63" s="55" t="str">
        <f>+B51</f>
        <v>Olde Veste J09-7</v>
      </c>
      <c r="E63" s="56"/>
      <c r="F63" s="58"/>
      <c r="G63" s="55" t="str">
        <f>+B48</f>
        <v>Olde Veste J09-4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207</v>
      </c>
      <c r="C64" s="22" t="s">
        <v>208</v>
      </c>
      <c r="D64" s="55" t="str">
        <f>+B50</f>
        <v>Olde Veste J09-6</v>
      </c>
      <c r="E64" s="56"/>
      <c r="F64" s="53"/>
      <c r="G64" s="55" t="str">
        <f>+B52</f>
        <v>Steenwijk J09-2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208</v>
      </c>
      <c r="C65" s="22" t="s">
        <v>209</v>
      </c>
      <c r="D65" s="55" t="str">
        <f>+B49</f>
        <v>Olde Veste J09-5</v>
      </c>
      <c r="E65" s="56"/>
      <c r="F65" s="58"/>
      <c r="G65" s="55" t="str">
        <f>+B51</f>
        <v>Olde Veste J09-7</v>
      </c>
      <c r="H65" s="56"/>
      <c r="I65" s="56"/>
      <c r="J65" s="56"/>
      <c r="K65" s="58"/>
      <c r="L65" s="59"/>
      <c r="M65" s="58"/>
    </row>
    <row r="67" spans="2:8" ht="18.75">
      <c r="B67" s="39" t="s">
        <v>185</v>
      </c>
      <c r="H67" s="39" t="s">
        <v>183</v>
      </c>
    </row>
    <row r="69" spans="1:13" ht="15.75">
      <c r="A69" s="60"/>
      <c r="B69" s="44" t="s">
        <v>197</v>
      </c>
      <c r="C69" s="40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5">
      <c r="A70" s="60">
        <v>1</v>
      </c>
      <c r="B70" s="45" t="s">
        <v>23</v>
      </c>
      <c r="C70" s="46"/>
      <c r="D70" s="36"/>
      <c r="E70" s="36"/>
      <c r="F70" s="36"/>
      <c r="G70" s="47">
        <v>1</v>
      </c>
      <c r="H70" s="47">
        <v>2</v>
      </c>
      <c r="I70" s="47">
        <v>3</v>
      </c>
      <c r="J70" s="47">
        <v>4</v>
      </c>
      <c r="K70" s="47" t="s">
        <v>157</v>
      </c>
      <c r="L70" s="47" t="s">
        <v>158</v>
      </c>
      <c r="M70" s="47" t="s">
        <v>198</v>
      </c>
    </row>
    <row r="71" spans="1:13" ht="15">
      <c r="A71" s="60">
        <v>2</v>
      </c>
      <c r="B71" s="45" t="s">
        <v>27</v>
      </c>
      <c r="C71" s="46"/>
      <c r="D71" s="36"/>
      <c r="E71" s="36"/>
      <c r="F71" s="36"/>
      <c r="G71" s="22"/>
      <c r="H71" s="22"/>
      <c r="I71" s="22"/>
      <c r="J71" s="22"/>
      <c r="K71" s="22"/>
      <c r="L71" s="22"/>
      <c r="M71" s="22"/>
    </row>
    <row r="72" spans="1:13" ht="15">
      <c r="A72" s="60">
        <v>3</v>
      </c>
      <c r="B72" s="45" t="s">
        <v>31</v>
      </c>
      <c r="C72" s="46"/>
      <c r="D72" s="36"/>
      <c r="E72" s="36"/>
      <c r="F72" s="36"/>
      <c r="G72" s="22"/>
      <c r="H72" s="22"/>
      <c r="I72" s="22"/>
      <c r="J72" s="22"/>
      <c r="K72" s="22"/>
      <c r="L72" s="22"/>
      <c r="M72" s="22"/>
    </row>
    <row r="73" spans="1:13" ht="15">
      <c r="A73" s="60">
        <v>4</v>
      </c>
      <c r="B73" s="45" t="s">
        <v>35</v>
      </c>
      <c r="C73" s="46"/>
      <c r="D73" s="36"/>
      <c r="E73" s="36"/>
      <c r="F73" s="36"/>
      <c r="G73" s="22"/>
      <c r="H73" s="22"/>
      <c r="I73" s="22"/>
      <c r="J73" s="22"/>
      <c r="K73" s="22"/>
      <c r="L73" s="22"/>
      <c r="M73" s="22"/>
    </row>
    <row r="74" spans="1:13" ht="15">
      <c r="A74" s="60">
        <v>5</v>
      </c>
      <c r="B74" s="45" t="s">
        <v>37</v>
      </c>
      <c r="C74" s="46"/>
      <c r="D74" s="36"/>
      <c r="E74" s="36"/>
      <c r="F74" s="36"/>
      <c r="G74" s="22"/>
      <c r="H74" s="22"/>
      <c r="I74" s="22"/>
      <c r="J74" s="22"/>
      <c r="K74" s="22"/>
      <c r="L74" s="22"/>
      <c r="M74" s="22"/>
    </row>
    <row r="75" spans="1:13" ht="15">
      <c r="A75" s="54"/>
      <c r="B75" s="36"/>
      <c r="C75" s="36"/>
      <c r="D75" s="36"/>
      <c r="E75" s="36"/>
      <c r="F75" s="36"/>
      <c r="G75" s="22"/>
      <c r="H75" s="22"/>
      <c r="I75" s="22"/>
      <c r="J75" s="22"/>
      <c r="K75" s="22"/>
      <c r="L75" s="22"/>
      <c r="M75" s="22"/>
    </row>
    <row r="76" spans="1:13" ht="15">
      <c r="A76" s="54"/>
      <c r="B76" s="36"/>
      <c r="C76" s="49" t="s">
        <v>199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54"/>
      <c r="B77" s="50" t="s">
        <v>164</v>
      </c>
      <c r="C77" s="50" t="s">
        <v>165</v>
      </c>
      <c r="D77" s="61" t="s">
        <v>166</v>
      </c>
      <c r="E77" s="51"/>
      <c r="F77" s="52"/>
      <c r="G77" s="51"/>
      <c r="H77" s="51" t="s">
        <v>167</v>
      </c>
      <c r="I77" s="51"/>
      <c r="J77" s="51"/>
      <c r="K77" s="52"/>
      <c r="L77" s="61" t="s">
        <v>168</v>
      </c>
      <c r="M77" s="52"/>
    </row>
    <row r="78" spans="1:13" ht="15">
      <c r="A78" s="60">
        <v>1</v>
      </c>
      <c r="B78" s="22" t="s">
        <v>181</v>
      </c>
      <c r="C78" s="22" t="s">
        <v>200</v>
      </c>
      <c r="D78" s="55" t="str">
        <f>+B70</f>
        <v>Olde Veste J09-4</v>
      </c>
      <c r="E78" s="56"/>
      <c r="F78" s="53"/>
      <c r="G78" s="55" t="str">
        <f>+B71</f>
        <v>Olde Veste J09-5</v>
      </c>
      <c r="H78" s="56"/>
      <c r="I78" s="56"/>
      <c r="J78" s="56"/>
      <c r="K78" s="53"/>
      <c r="L78" s="62"/>
      <c r="M78" s="53"/>
    </row>
    <row r="79" spans="1:13" ht="15">
      <c r="A79" s="60">
        <v>2</v>
      </c>
      <c r="B79" s="22" t="s">
        <v>200</v>
      </c>
      <c r="C79" s="22" t="s">
        <v>201</v>
      </c>
      <c r="D79" s="56" t="str">
        <f>+B72</f>
        <v>Olde Veste J09-6</v>
      </c>
      <c r="E79" s="56"/>
      <c r="F79" s="53"/>
      <c r="G79" s="62" t="str">
        <f>+B73</f>
        <v>Olde Veste J09-7</v>
      </c>
      <c r="H79" s="59"/>
      <c r="I79" s="56"/>
      <c r="J79" s="56"/>
      <c r="K79" s="53"/>
      <c r="L79" s="62"/>
      <c r="M79" s="53"/>
    </row>
    <row r="80" spans="1:13" ht="15">
      <c r="A80" s="60">
        <v>3</v>
      </c>
      <c r="B80" s="22" t="s">
        <v>201</v>
      </c>
      <c r="C80" s="22" t="s">
        <v>202</v>
      </c>
      <c r="D80" s="55" t="str">
        <f>+B74</f>
        <v>Steenwijk J09-2</v>
      </c>
      <c r="E80" s="56"/>
      <c r="F80" s="53"/>
      <c r="G80" s="59" t="str">
        <f>+B70</f>
        <v>Olde Veste J09-4</v>
      </c>
      <c r="H80" s="59"/>
      <c r="I80" s="56"/>
      <c r="J80" s="56"/>
      <c r="K80" s="53"/>
      <c r="L80" s="62"/>
      <c r="M80" s="53"/>
    </row>
    <row r="81" spans="1:13" ht="15">
      <c r="A81" s="60">
        <v>4</v>
      </c>
      <c r="B81" s="22" t="s">
        <v>202</v>
      </c>
      <c r="C81" s="22" t="s">
        <v>203</v>
      </c>
      <c r="D81" s="55" t="str">
        <f>+B71</f>
        <v>Olde Veste J09-5</v>
      </c>
      <c r="E81" s="56"/>
      <c r="F81" s="53"/>
      <c r="G81" s="55" t="str">
        <f>+B72</f>
        <v>Olde Veste J09-6</v>
      </c>
      <c r="H81" s="56"/>
      <c r="I81" s="56"/>
      <c r="J81" s="56"/>
      <c r="K81" s="53"/>
      <c r="L81" s="62"/>
      <c r="M81" s="53"/>
    </row>
    <row r="82" spans="1:13" ht="15">
      <c r="A82" s="60">
        <v>5</v>
      </c>
      <c r="B82" s="22" t="s">
        <v>203</v>
      </c>
      <c r="C82" s="22" t="s">
        <v>204</v>
      </c>
      <c r="D82" s="55" t="str">
        <f>+B73</f>
        <v>Olde Veste J09-7</v>
      </c>
      <c r="E82" s="56"/>
      <c r="F82" s="53"/>
      <c r="G82" s="55" t="str">
        <f>+B74</f>
        <v>Steenwijk J09-2</v>
      </c>
      <c r="H82" s="56"/>
      <c r="I82" s="56"/>
      <c r="J82" s="56"/>
      <c r="K82" s="53"/>
      <c r="L82" s="62"/>
      <c r="M82" s="53"/>
    </row>
    <row r="83" spans="1:13" ht="15">
      <c r="A83" s="60">
        <v>6</v>
      </c>
      <c r="B83" s="22" t="s">
        <v>204</v>
      </c>
      <c r="C83" s="22" t="s">
        <v>205</v>
      </c>
      <c r="D83" s="55" t="str">
        <f>+B70</f>
        <v>Olde Veste J09-4</v>
      </c>
      <c r="E83" s="56"/>
      <c r="F83" s="53"/>
      <c r="G83" s="55" t="str">
        <f>+B72</f>
        <v>Olde Veste J09-6</v>
      </c>
      <c r="H83" s="56"/>
      <c r="I83" s="63"/>
      <c r="J83" s="63"/>
      <c r="K83" s="64"/>
      <c r="L83" s="62"/>
      <c r="M83" s="53"/>
    </row>
    <row r="84" spans="1:13" ht="15">
      <c r="A84" s="60">
        <v>7</v>
      </c>
      <c r="B84" s="22" t="s">
        <v>205</v>
      </c>
      <c r="C84" s="22" t="s">
        <v>206</v>
      </c>
      <c r="D84" s="55" t="str">
        <f>+B74</f>
        <v>Steenwijk J09-2</v>
      </c>
      <c r="E84" s="56"/>
      <c r="F84" s="53"/>
      <c r="G84" s="55" t="str">
        <f>+B71</f>
        <v>Olde Veste J09-5</v>
      </c>
      <c r="H84" s="56"/>
      <c r="I84" s="56"/>
      <c r="J84" s="56"/>
      <c r="K84" s="53"/>
      <c r="L84" s="55"/>
      <c r="M84" s="53"/>
    </row>
    <row r="85" spans="1:13" ht="15">
      <c r="A85" s="60">
        <v>8</v>
      </c>
      <c r="B85" s="22" t="s">
        <v>206</v>
      </c>
      <c r="C85" s="22" t="s">
        <v>207</v>
      </c>
      <c r="D85" s="55" t="str">
        <f>+B73</f>
        <v>Olde Veste J09-7</v>
      </c>
      <c r="E85" s="56"/>
      <c r="F85" s="58"/>
      <c r="G85" s="55" t="str">
        <f>+B70</f>
        <v>Olde Veste J09-4</v>
      </c>
      <c r="H85" s="56"/>
      <c r="I85" s="59"/>
      <c r="J85" s="59"/>
      <c r="K85" s="58"/>
      <c r="L85" s="62"/>
      <c r="M85" s="53"/>
    </row>
    <row r="86" spans="1:13" ht="15">
      <c r="A86" s="60">
        <v>9</v>
      </c>
      <c r="B86" s="22" t="s">
        <v>207</v>
      </c>
      <c r="C86" s="22" t="s">
        <v>208</v>
      </c>
      <c r="D86" s="55" t="str">
        <f>+B72</f>
        <v>Olde Veste J09-6</v>
      </c>
      <c r="E86" s="56"/>
      <c r="F86" s="53"/>
      <c r="G86" s="55" t="str">
        <f>+B74</f>
        <v>Steenwijk J09-2</v>
      </c>
      <c r="H86" s="56"/>
      <c r="I86" s="56"/>
      <c r="J86" s="56"/>
      <c r="K86" s="53"/>
      <c r="L86" s="62"/>
      <c r="M86" s="53"/>
    </row>
    <row r="87" spans="1:13" ht="15">
      <c r="A87" s="60">
        <v>10</v>
      </c>
      <c r="B87" s="22" t="s">
        <v>208</v>
      </c>
      <c r="C87" s="22" t="s">
        <v>209</v>
      </c>
      <c r="D87" s="55" t="str">
        <f>+B71</f>
        <v>Olde Veste J09-5</v>
      </c>
      <c r="E87" s="56"/>
      <c r="F87" s="58"/>
      <c r="G87" s="55" t="str">
        <f>+B73</f>
        <v>Olde Veste J09-7</v>
      </c>
      <c r="H87" s="56"/>
      <c r="I87" s="56"/>
      <c r="J87" s="56"/>
      <c r="K87" s="58"/>
      <c r="L87" s="59"/>
      <c r="M8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0">
      <selection activeCell="Q27" sqref="Q27"/>
    </sheetView>
  </sheetViews>
  <sheetFormatPr defaultColWidth="9.140625" defaultRowHeight="15"/>
  <cols>
    <col min="3" max="3" width="11.00390625" style="0" customWidth="1"/>
  </cols>
  <sheetData>
    <row r="1" spans="2:9" ht="18.75">
      <c r="B1" s="39" t="s">
        <v>192</v>
      </c>
      <c r="C1" s="40"/>
      <c r="D1" s="36"/>
      <c r="F1" s="39"/>
      <c r="G1" s="36"/>
      <c r="H1" s="39" t="s">
        <v>183</v>
      </c>
      <c r="I1" s="36"/>
    </row>
    <row r="3" spans="1:13" ht="15.75">
      <c r="A3" s="60"/>
      <c r="B3" s="44" t="s">
        <v>210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60">
        <v>1</v>
      </c>
      <c r="B4" s="45" t="s">
        <v>24</v>
      </c>
      <c r="C4" s="46"/>
      <c r="D4" s="36"/>
      <c r="E4" s="36"/>
      <c r="F4" s="36"/>
      <c r="G4" s="47">
        <v>1</v>
      </c>
      <c r="H4" s="47">
        <v>2</v>
      </c>
      <c r="I4" s="47">
        <v>3</v>
      </c>
      <c r="J4" s="47">
        <v>4</v>
      </c>
      <c r="K4" s="47" t="s">
        <v>157</v>
      </c>
      <c r="L4" s="47" t="s">
        <v>158</v>
      </c>
      <c r="M4" s="47" t="s">
        <v>198</v>
      </c>
    </row>
    <row r="5" spans="1:13" ht="15">
      <c r="A5" s="60">
        <v>2</v>
      </c>
      <c r="B5" s="45" t="s">
        <v>28</v>
      </c>
      <c r="C5" s="46"/>
      <c r="D5" s="36"/>
      <c r="E5" s="36"/>
      <c r="F5" s="36"/>
      <c r="G5" s="22"/>
      <c r="H5" s="22"/>
      <c r="I5" s="22"/>
      <c r="J5" s="22"/>
      <c r="K5" s="22"/>
      <c r="L5" s="22"/>
      <c r="M5" s="22"/>
    </row>
    <row r="6" spans="1:13" ht="15">
      <c r="A6" s="60">
        <v>3</v>
      </c>
      <c r="B6" s="45" t="s">
        <v>32</v>
      </c>
      <c r="C6" s="46"/>
      <c r="D6" s="36"/>
      <c r="E6" s="36"/>
      <c r="F6" s="36"/>
      <c r="G6" s="22"/>
      <c r="H6" s="22"/>
      <c r="I6" s="22"/>
      <c r="J6" s="22"/>
      <c r="K6" s="22"/>
      <c r="L6" s="22"/>
      <c r="M6" s="22"/>
    </row>
    <row r="7" spans="1:13" ht="15">
      <c r="A7" s="60">
        <v>4</v>
      </c>
      <c r="B7" s="45" t="s">
        <v>36</v>
      </c>
      <c r="C7" s="46"/>
      <c r="D7" s="36"/>
      <c r="E7" s="36"/>
      <c r="F7" s="36"/>
      <c r="G7" s="22"/>
      <c r="H7" s="22"/>
      <c r="I7" s="22"/>
      <c r="J7" s="22"/>
      <c r="K7" s="22"/>
      <c r="L7" s="22"/>
      <c r="M7" s="22"/>
    </row>
    <row r="8" spans="1:13" ht="15">
      <c r="A8" s="60">
        <v>5</v>
      </c>
      <c r="B8" s="45" t="s">
        <v>38</v>
      </c>
      <c r="C8" s="46"/>
      <c r="D8" s="36"/>
      <c r="E8" s="36"/>
      <c r="F8" s="36"/>
      <c r="G8" s="22"/>
      <c r="H8" s="22"/>
      <c r="I8" s="22"/>
      <c r="J8" s="22"/>
      <c r="K8" s="22"/>
      <c r="L8" s="22"/>
      <c r="M8" s="22"/>
    </row>
    <row r="9" spans="1:13" ht="15">
      <c r="A9" s="54"/>
      <c r="B9" s="36"/>
      <c r="C9" s="36"/>
      <c r="D9" s="36"/>
      <c r="E9" s="36"/>
      <c r="F9" s="36"/>
      <c r="G9" s="22"/>
      <c r="H9" s="22"/>
      <c r="I9" s="22"/>
      <c r="J9" s="22"/>
      <c r="K9" s="22"/>
      <c r="L9" s="22"/>
      <c r="M9" s="22"/>
    </row>
    <row r="10" spans="1:13" ht="15">
      <c r="A10" s="54"/>
      <c r="B10" s="36"/>
      <c r="C10" s="49" t="s">
        <v>199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54"/>
      <c r="B11" s="50" t="s">
        <v>164</v>
      </c>
      <c r="C11" s="50" t="s">
        <v>165</v>
      </c>
      <c r="D11" s="61" t="s">
        <v>166</v>
      </c>
      <c r="E11" s="51"/>
      <c r="F11" s="52"/>
      <c r="G11" s="51"/>
      <c r="H11" s="51" t="s">
        <v>167</v>
      </c>
      <c r="I11" s="51"/>
      <c r="J11" s="51"/>
      <c r="K11" s="52"/>
      <c r="L11" s="61" t="s">
        <v>168</v>
      </c>
      <c r="M11" s="52"/>
    </row>
    <row r="12" spans="1:13" ht="15">
      <c r="A12" s="60">
        <v>1</v>
      </c>
      <c r="B12" s="22" t="s">
        <v>181</v>
      </c>
      <c r="C12" s="22" t="s">
        <v>200</v>
      </c>
      <c r="D12" s="55" t="str">
        <f>+B4</f>
        <v>Olde Veste J09-8</v>
      </c>
      <c r="E12" s="56"/>
      <c r="F12" s="53"/>
      <c r="G12" s="55" t="str">
        <f>+B5</f>
        <v>Steenwijkerwold J09-3</v>
      </c>
      <c r="H12" s="56"/>
      <c r="I12" s="56"/>
      <c r="J12" s="56"/>
      <c r="K12" s="53"/>
      <c r="L12" s="62"/>
      <c r="M12" s="53"/>
    </row>
    <row r="13" spans="1:13" ht="15">
      <c r="A13" s="60">
        <v>2</v>
      </c>
      <c r="B13" s="22" t="s">
        <v>200</v>
      </c>
      <c r="C13" s="22" t="s">
        <v>201</v>
      </c>
      <c r="D13" s="56" t="str">
        <f>+B6</f>
        <v>Steenwijkerwold J09-4</v>
      </c>
      <c r="E13" s="56"/>
      <c r="F13" s="53"/>
      <c r="G13" s="62" t="str">
        <f>+B7</f>
        <v>Giethoorn J09-2</v>
      </c>
      <c r="H13" s="59"/>
      <c r="I13" s="56"/>
      <c r="J13" s="56"/>
      <c r="K13" s="53"/>
      <c r="L13" s="62"/>
      <c r="M13" s="53"/>
    </row>
    <row r="14" spans="1:13" ht="15">
      <c r="A14" s="60">
        <v>3</v>
      </c>
      <c r="B14" s="22" t="s">
        <v>201</v>
      </c>
      <c r="C14" s="22" t="s">
        <v>202</v>
      </c>
      <c r="D14" s="55" t="str">
        <f>+B8</f>
        <v>Steenwijk J09-3</v>
      </c>
      <c r="E14" s="56"/>
      <c r="F14" s="53"/>
      <c r="G14" s="59" t="str">
        <f>+B4</f>
        <v>Olde Veste J09-8</v>
      </c>
      <c r="H14" s="59"/>
      <c r="I14" s="56"/>
      <c r="J14" s="56"/>
      <c r="K14" s="53"/>
      <c r="L14" s="62"/>
      <c r="M14" s="53"/>
    </row>
    <row r="15" spans="1:13" ht="15">
      <c r="A15" s="60">
        <v>4</v>
      </c>
      <c r="B15" s="22" t="s">
        <v>202</v>
      </c>
      <c r="C15" s="22" t="s">
        <v>203</v>
      </c>
      <c r="D15" s="55" t="str">
        <f>+B5</f>
        <v>Steenwijkerwold J09-3</v>
      </c>
      <c r="E15" s="56"/>
      <c r="F15" s="53"/>
      <c r="G15" s="55" t="str">
        <f>+B6</f>
        <v>Steenwijkerwold J09-4</v>
      </c>
      <c r="H15" s="56"/>
      <c r="I15" s="56"/>
      <c r="J15" s="56"/>
      <c r="K15" s="53"/>
      <c r="L15" s="62"/>
      <c r="M15" s="53"/>
    </row>
    <row r="16" spans="1:13" ht="15">
      <c r="A16" s="60">
        <v>5</v>
      </c>
      <c r="B16" s="22" t="s">
        <v>203</v>
      </c>
      <c r="C16" s="22" t="s">
        <v>204</v>
      </c>
      <c r="D16" s="55" t="str">
        <f>+B7</f>
        <v>Giethoorn J09-2</v>
      </c>
      <c r="E16" s="56"/>
      <c r="F16" s="53"/>
      <c r="G16" s="55" t="str">
        <f>+B8</f>
        <v>Steenwijk J09-3</v>
      </c>
      <c r="H16" s="56"/>
      <c r="I16" s="56"/>
      <c r="J16" s="56"/>
      <c r="K16" s="53"/>
      <c r="L16" s="62"/>
      <c r="M16" s="53"/>
    </row>
    <row r="17" spans="1:13" ht="15">
      <c r="A17" s="60">
        <v>6</v>
      </c>
      <c r="B17" s="22" t="s">
        <v>204</v>
      </c>
      <c r="C17" s="22" t="s">
        <v>205</v>
      </c>
      <c r="D17" s="55" t="str">
        <f>+B4</f>
        <v>Olde Veste J09-8</v>
      </c>
      <c r="E17" s="56"/>
      <c r="F17" s="53"/>
      <c r="G17" s="55" t="str">
        <f>+B6</f>
        <v>Steenwijkerwold J09-4</v>
      </c>
      <c r="H17" s="56"/>
      <c r="I17" s="63"/>
      <c r="J17" s="63"/>
      <c r="K17" s="64"/>
      <c r="L17" s="62"/>
      <c r="M17" s="53"/>
    </row>
    <row r="18" spans="1:13" ht="15">
      <c r="A18" s="60">
        <v>7</v>
      </c>
      <c r="B18" s="22" t="s">
        <v>205</v>
      </c>
      <c r="C18" s="22" t="s">
        <v>206</v>
      </c>
      <c r="D18" s="55" t="str">
        <f>+B8</f>
        <v>Steenwijk J09-3</v>
      </c>
      <c r="E18" s="56"/>
      <c r="F18" s="53"/>
      <c r="G18" s="55" t="str">
        <f>+B5</f>
        <v>Steenwijkerwold J09-3</v>
      </c>
      <c r="H18" s="56"/>
      <c r="I18" s="56"/>
      <c r="J18" s="56"/>
      <c r="K18" s="53"/>
      <c r="L18" s="55"/>
      <c r="M18" s="53"/>
    </row>
    <row r="19" spans="1:13" ht="15">
      <c r="A19" s="60">
        <v>8</v>
      </c>
      <c r="B19" s="22" t="s">
        <v>206</v>
      </c>
      <c r="C19" s="22" t="s">
        <v>207</v>
      </c>
      <c r="D19" s="55" t="str">
        <f>+B7</f>
        <v>Giethoorn J09-2</v>
      </c>
      <c r="E19" s="56"/>
      <c r="F19" s="58"/>
      <c r="G19" s="55" t="str">
        <f>+B4</f>
        <v>Olde Veste J09-8</v>
      </c>
      <c r="H19" s="56"/>
      <c r="I19" s="59"/>
      <c r="J19" s="59"/>
      <c r="K19" s="58"/>
      <c r="L19" s="62"/>
      <c r="M19" s="53"/>
    </row>
    <row r="20" spans="1:13" ht="15">
      <c r="A20" s="60">
        <v>9</v>
      </c>
      <c r="B20" s="22" t="s">
        <v>207</v>
      </c>
      <c r="C20" s="22" t="s">
        <v>208</v>
      </c>
      <c r="D20" s="55" t="str">
        <f>+B6</f>
        <v>Steenwijkerwold J09-4</v>
      </c>
      <c r="E20" s="56"/>
      <c r="F20" s="53"/>
      <c r="G20" s="55" t="str">
        <f>+B8</f>
        <v>Steenwijk J09-3</v>
      </c>
      <c r="H20" s="56"/>
      <c r="I20" s="56"/>
      <c r="J20" s="56"/>
      <c r="K20" s="53"/>
      <c r="L20" s="62"/>
      <c r="M20" s="53"/>
    </row>
    <row r="21" spans="1:13" ht="15">
      <c r="A21" s="60">
        <v>10</v>
      </c>
      <c r="B21" s="22" t="s">
        <v>208</v>
      </c>
      <c r="C21" s="22" t="s">
        <v>209</v>
      </c>
      <c r="D21" s="55" t="str">
        <f>+B5</f>
        <v>Steenwijkerwold J09-3</v>
      </c>
      <c r="E21" s="56"/>
      <c r="F21" s="58"/>
      <c r="G21" s="55" t="str">
        <f>+B7</f>
        <v>Giethoorn J09-2</v>
      </c>
      <c r="H21" s="56"/>
      <c r="I21" s="56"/>
      <c r="J21" s="56"/>
      <c r="K21" s="58"/>
      <c r="L21" s="59"/>
      <c r="M21" s="58"/>
    </row>
    <row r="23" spans="2:9" ht="18.75">
      <c r="B23" s="82" t="s">
        <v>382</v>
      </c>
      <c r="C23" s="40"/>
      <c r="D23" s="36"/>
      <c r="F23" s="39"/>
      <c r="G23" s="36"/>
      <c r="H23" s="39" t="s">
        <v>154</v>
      </c>
      <c r="I23" s="36"/>
    </row>
    <row r="25" spans="1:13" ht="15.75">
      <c r="A25" s="60"/>
      <c r="B25" s="44" t="s">
        <v>210</v>
      </c>
      <c r="C25" s="40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60">
        <v>1</v>
      </c>
      <c r="B26" s="45" t="s">
        <v>24</v>
      </c>
      <c r="C26" s="46"/>
      <c r="D26" s="36"/>
      <c r="E26" s="36"/>
      <c r="F26" s="36"/>
      <c r="G26" s="47">
        <v>1</v>
      </c>
      <c r="H26" s="47">
        <v>2</v>
      </c>
      <c r="I26" s="47">
        <v>3</v>
      </c>
      <c r="J26" s="47">
        <v>4</v>
      </c>
      <c r="K26" s="47" t="s">
        <v>157</v>
      </c>
      <c r="L26" s="47" t="s">
        <v>158</v>
      </c>
      <c r="M26" s="47" t="s">
        <v>198</v>
      </c>
    </row>
    <row r="27" spans="1:13" ht="15">
      <c r="A27" s="60">
        <v>2</v>
      </c>
      <c r="B27" s="45" t="s">
        <v>28</v>
      </c>
      <c r="C27" s="46"/>
      <c r="D27" s="36"/>
      <c r="E27" s="36"/>
      <c r="F27" s="36"/>
      <c r="G27" s="22"/>
      <c r="H27" s="22"/>
      <c r="I27" s="22"/>
      <c r="J27" s="22"/>
      <c r="K27" s="22"/>
      <c r="L27" s="22"/>
      <c r="M27" s="22"/>
    </row>
    <row r="28" spans="1:13" ht="15">
      <c r="A28" s="60">
        <v>3</v>
      </c>
      <c r="B28" s="45" t="s">
        <v>32</v>
      </c>
      <c r="C28" s="46"/>
      <c r="D28" s="36"/>
      <c r="E28" s="36"/>
      <c r="F28" s="36"/>
      <c r="G28" s="22"/>
      <c r="H28" s="22"/>
      <c r="I28" s="22"/>
      <c r="J28" s="22"/>
      <c r="K28" s="22"/>
      <c r="L28" s="22"/>
      <c r="M28" s="22"/>
    </row>
    <row r="29" spans="1:13" ht="15">
      <c r="A29" s="60">
        <v>4</v>
      </c>
      <c r="B29" s="45" t="s">
        <v>36</v>
      </c>
      <c r="C29" s="46"/>
      <c r="D29" s="36"/>
      <c r="E29" s="36"/>
      <c r="F29" s="36"/>
      <c r="G29" s="22"/>
      <c r="H29" s="22"/>
      <c r="I29" s="22"/>
      <c r="J29" s="22"/>
      <c r="K29" s="22"/>
      <c r="L29" s="22"/>
      <c r="M29" s="22"/>
    </row>
    <row r="30" spans="1:13" ht="15">
      <c r="A30" s="60">
        <v>5</v>
      </c>
      <c r="B30" s="45" t="s">
        <v>38</v>
      </c>
      <c r="C30" s="46"/>
      <c r="D30" s="36"/>
      <c r="E30" s="36"/>
      <c r="F30" s="36"/>
      <c r="G30" s="22"/>
      <c r="H30" s="22"/>
      <c r="I30" s="22"/>
      <c r="J30" s="22"/>
      <c r="K30" s="22"/>
      <c r="L30" s="22"/>
      <c r="M30" s="22"/>
    </row>
    <row r="31" spans="1:13" ht="15">
      <c r="A31" s="54"/>
      <c r="B31" s="36"/>
      <c r="C31" s="36"/>
      <c r="D31" s="36"/>
      <c r="E31" s="36"/>
      <c r="F31" s="36"/>
      <c r="G31" s="22"/>
      <c r="H31" s="22"/>
      <c r="I31" s="22"/>
      <c r="J31" s="22"/>
      <c r="K31" s="22"/>
      <c r="L31" s="22"/>
      <c r="M31" s="22"/>
    </row>
    <row r="32" spans="1:13" ht="15">
      <c r="A32" s="54"/>
      <c r="B32" s="36"/>
      <c r="C32" s="49" t="s">
        <v>199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>
      <c r="A33" s="54"/>
      <c r="B33" s="50" t="s">
        <v>164</v>
      </c>
      <c r="C33" s="50" t="s">
        <v>165</v>
      </c>
      <c r="D33" s="61" t="s">
        <v>166</v>
      </c>
      <c r="E33" s="51"/>
      <c r="F33" s="52"/>
      <c r="G33" s="51"/>
      <c r="H33" s="51" t="s">
        <v>167</v>
      </c>
      <c r="I33" s="51"/>
      <c r="J33" s="51"/>
      <c r="K33" s="52"/>
      <c r="L33" s="61" t="s">
        <v>168</v>
      </c>
      <c r="M33" s="52"/>
    </row>
    <row r="34" spans="1:13" ht="15">
      <c r="A34" s="60">
        <v>1</v>
      </c>
      <c r="B34" s="22" t="s">
        <v>181</v>
      </c>
      <c r="C34" s="22" t="s">
        <v>200</v>
      </c>
      <c r="D34" s="55" t="str">
        <f>+B26</f>
        <v>Olde Veste J09-8</v>
      </c>
      <c r="E34" s="56"/>
      <c r="F34" s="53"/>
      <c r="G34" s="55" t="str">
        <f>+B27</f>
        <v>Steenwijkerwold J09-3</v>
      </c>
      <c r="H34" s="56"/>
      <c r="I34" s="56"/>
      <c r="J34" s="56"/>
      <c r="K34" s="53"/>
      <c r="L34" s="62"/>
      <c r="M34" s="53"/>
    </row>
    <row r="35" spans="1:13" ht="15">
      <c r="A35" s="60">
        <v>2</v>
      </c>
      <c r="B35" s="22" t="s">
        <v>200</v>
      </c>
      <c r="C35" s="22" t="s">
        <v>201</v>
      </c>
      <c r="D35" s="56" t="str">
        <f>+B28</f>
        <v>Steenwijkerwold J09-4</v>
      </c>
      <c r="E35" s="56"/>
      <c r="F35" s="53"/>
      <c r="G35" s="62" t="str">
        <f>+B29</f>
        <v>Giethoorn J09-2</v>
      </c>
      <c r="H35" s="59"/>
      <c r="I35" s="56"/>
      <c r="J35" s="56"/>
      <c r="K35" s="53"/>
      <c r="L35" s="62"/>
      <c r="M35" s="53"/>
    </row>
    <row r="36" spans="1:13" ht="15">
      <c r="A36" s="60">
        <v>3</v>
      </c>
      <c r="B36" s="22" t="s">
        <v>201</v>
      </c>
      <c r="C36" s="22" t="s">
        <v>202</v>
      </c>
      <c r="D36" s="55" t="str">
        <f>+B30</f>
        <v>Steenwijk J09-3</v>
      </c>
      <c r="E36" s="56"/>
      <c r="F36" s="53"/>
      <c r="G36" s="59" t="str">
        <f>+B26</f>
        <v>Olde Veste J09-8</v>
      </c>
      <c r="H36" s="59"/>
      <c r="I36" s="56"/>
      <c r="J36" s="56"/>
      <c r="K36" s="53"/>
      <c r="L36" s="62"/>
      <c r="M36" s="53"/>
    </row>
    <row r="37" spans="1:13" ht="15">
      <c r="A37" s="60">
        <v>4</v>
      </c>
      <c r="B37" s="22" t="s">
        <v>202</v>
      </c>
      <c r="C37" s="22" t="s">
        <v>203</v>
      </c>
      <c r="D37" s="55" t="str">
        <f>+B27</f>
        <v>Steenwijkerwold J09-3</v>
      </c>
      <c r="E37" s="56"/>
      <c r="F37" s="53"/>
      <c r="G37" s="55" t="str">
        <f>+B28</f>
        <v>Steenwijkerwold J09-4</v>
      </c>
      <c r="H37" s="56"/>
      <c r="I37" s="56"/>
      <c r="J37" s="56"/>
      <c r="K37" s="53"/>
      <c r="L37" s="62"/>
      <c r="M37" s="53"/>
    </row>
    <row r="38" spans="1:13" ht="15">
      <c r="A38" s="60">
        <v>5</v>
      </c>
      <c r="B38" s="22" t="s">
        <v>203</v>
      </c>
      <c r="C38" s="22" t="s">
        <v>204</v>
      </c>
      <c r="D38" s="55" t="str">
        <f>+B29</f>
        <v>Giethoorn J09-2</v>
      </c>
      <c r="E38" s="56"/>
      <c r="F38" s="53"/>
      <c r="G38" s="55" t="str">
        <f>+B30</f>
        <v>Steenwijk J09-3</v>
      </c>
      <c r="H38" s="56"/>
      <c r="I38" s="56"/>
      <c r="J38" s="56"/>
      <c r="K38" s="53"/>
      <c r="L38" s="62"/>
      <c r="M38" s="53"/>
    </row>
    <row r="39" spans="1:13" ht="15">
      <c r="A39" s="60">
        <v>6</v>
      </c>
      <c r="B39" s="22" t="s">
        <v>204</v>
      </c>
      <c r="C39" s="22" t="s">
        <v>205</v>
      </c>
      <c r="D39" s="55" t="str">
        <f>+B26</f>
        <v>Olde Veste J09-8</v>
      </c>
      <c r="E39" s="56"/>
      <c r="F39" s="53"/>
      <c r="G39" s="55" t="str">
        <f>+B28</f>
        <v>Steenwijkerwold J09-4</v>
      </c>
      <c r="H39" s="56"/>
      <c r="I39" s="63"/>
      <c r="J39" s="63"/>
      <c r="K39" s="64"/>
      <c r="L39" s="62"/>
      <c r="M39" s="53"/>
    </row>
    <row r="40" spans="1:13" ht="15">
      <c r="A40" s="60">
        <v>7</v>
      </c>
      <c r="B40" s="22" t="s">
        <v>205</v>
      </c>
      <c r="C40" s="22" t="s">
        <v>206</v>
      </c>
      <c r="D40" s="55" t="str">
        <f>+B30</f>
        <v>Steenwijk J09-3</v>
      </c>
      <c r="E40" s="56"/>
      <c r="F40" s="53"/>
      <c r="G40" s="55" t="str">
        <f>+B27</f>
        <v>Steenwijkerwold J09-3</v>
      </c>
      <c r="H40" s="56"/>
      <c r="I40" s="56"/>
      <c r="J40" s="56"/>
      <c r="K40" s="53"/>
      <c r="L40" s="55"/>
      <c r="M40" s="53"/>
    </row>
    <row r="41" spans="1:13" ht="15">
      <c r="A41" s="60">
        <v>8</v>
      </c>
      <c r="B41" s="22" t="s">
        <v>206</v>
      </c>
      <c r="C41" s="22" t="s">
        <v>207</v>
      </c>
      <c r="D41" s="55" t="str">
        <f>+B29</f>
        <v>Giethoorn J09-2</v>
      </c>
      <c r="E41" s="56"/>
      <c r="F41" s="58"/>
      <c r="G41" s="55" t="str">
        <f>+B26</f>
        <v>Olde Veste J09-8</v>
      </c>
      <c r="H41" s="56"/>
      <c r="I41" s="59"/>
      <c r="J41" s="59"/>
      <c r="K41" s="58"/>
      <c r="L41" s="62"/>
      <c r="M41" s="53"/>
    </row>
    <row r="42" spans="1:13" ht="15">
      <c r="A42" s="60">
        <v>9</v>
      </c>
      <c r="B42" s="22" t="s">
        <v>207</v>
      </c>
      <c r="C42" s="22" t="s">
        <v>208</v>
      </c>
      <c r="D42" s="55" t="str">
        <f>+B28</f>
        <v>Steenwijkerwold J09-4</v>
      </c>
      <c r="E42" s="56"/>
      <c r="F42" s="53"/>
      <c r="G42" s="55" t="str">
        <f>+B30</f>
        <v>Steenwijk J09-3</v>
      </c>
      <c r="H42" s="56"/>
      <c r="I42" s="56"/>
      <c r="J42" s="56"/>
      <c r="K42" s="53"/>
      <c r="L42" s="62"/>
      <c r="M42" s="53"/>
    </row>
    <row r="43" spans="1:13" ht="15">
      <c r="A43" s="60">
        <v>10</v>
      </c>
      <c r="B43" s="22" t="s">
        <v>208</v>
      </c>
      <c r="C43" s="22" t="s">
        <v>209</v>
      </c>
      <c r="D43" s="55" t="str">
        <f>+B27</f>
        <v>Steenwijkerwold J09-3</v>
      </c>
      <c r="E43" s="56"/>
      <c r="F43" s="58"/>
      <c r="G43" s="55" t="str">
        <f>+B29</f>
        <v>Giethoorn J09-2</v>
      </c>
      <c r="H43" s="56"/>
      <c r="I43" s="56"/>
      <c r="J43" s="56"/>
      <c r="K43" s="58"/>
      <c r="L43" s="59"/>
      <c r="M43" s="58"/>
    </row>
    <row r="45" spans="2:8" ht="18.75">
      <c r="B45" s="39" t="s">
        <v>193</v>
      </c>
      <c r="H45" s="39" t="s">
        <v>183</v>
      </c>
    </row>
    <row r="47" spans="1:13" ht="15.75">
      <c r="A47" s="60"/>
      <c r="B47" s="44" t="s">
        <v>210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60">
        <v>1</v>
      </c>
      <c r="B48" s="45" t="s">
        <v>24</v>
      </c>
      <c r="C48" s="46"/>
      <c r="D48" s="36"/>
      <c r="E48" s="36"/>
      <c r="F48" s="36"/>
      <c r="G48" s="47">
        <v>1</v>
      </c>
      <c r="H48" s="47">
        <v>2</v>
      </c>
      <c r="I48" s="47">
        <v>3</v>
      </c>
      <c r="J48" s="47">
        <v>4</v>
      </c>
      <c r="K48" s="47" t="s">
        <v>157</v>
      </c>
      <c r="L48" s="47" t="s">
        <v>158</v>
      </c>
      <c r="M48" s="47" t="s">
        <v>198</v>
      </c>
    </row>
    <row r="49" spans="1:13" ht="15">
      <c r="A49" s="60">
        <v>2</v>
      </c>
      <c r="B49" s="45" t="s">
        <v>28</v>
      </c>
      <c r="C49" s="46"/>
      <c r="D49" s="36"/>
      <c r="E49" s="36"/>
      <c r="F49" s="36"/>
      <c r="G49" s="22"/>
      <c r="H49" s="22"/>
      <c r="I49" s="22"/>
      <c r="J49" s="22"/>
      <c r="K49" s="22"/>
      <c r="L49" s="22"/>
      <c r="M49" s="22"/>
    </row>
    <row r="50" spans="1:13" ht="15">
      <c r="A50" s="60">
        <v>3</v>
      </c>
      <c r="B50" s="45" t="s">
        <v>32</v>
      </c>
      <c r="C50" s="46"/>
      <c r="D50" s="36"/>
      <c r="E50" s="36"/>
      <c r="F50" s="36"/>
      <c r="G50" s="22"/>
      <c r="H50" s="22"/>
      <c r="I50" s="22"/>
      <c r="J50" s="22"/>
      <c r="K50" s="22"/>
      <c r="L50" s="22"/>
      <c r="M50" s="22"/>
    </row>
    <row r="51" spans="1:13" ht="15">
      <c r="A51" s="60">
        <v>4</v>
      </c>
      <c r="B51" s="45" t="s">
        <v>36</v>
      </c>
      <c r="C51" s="46"/>
      <c r="D51" s="36"/>
      <c r="E51" s="36"/>
      <c r="F51" s="36"/>
      <c r="G51" s="22"/>
      <c r="H51" s="22"/>
      <c r="I51" s="22"/>
      <c r="J51" s="22"/>
      <c r="K51" s="22"/>
      <c r="L51" s="22"/>
      <c r="M51" s="22"/>
    </row>
    <row r="52" spans="1:13" ht="15">
      <c r="A52" s="60">
        <v>5</v>
      </c>
      <c r="B52" s="45" t="s">
        <v>38</v>
      </c>
      <c r="C52" s="46"/>
      <c r="D52" s="36"/>
      <c r="E52" s="36"/>
      <c r="F52" s="36"/>
      <c r="G52" s="22"/>
      <c r="H52" s="22"/>
      <c r="I52" s="22"/>
      <c r="J52" s="22"/>
      <c r="K52" s="22"/>
      <c r="L52" s="22"/>
      <c r="M52" s="22"/>
    </row>
    <row r="53" spans="1:13" ht="15">
      <c r="A53" s="54"/>
      <c r="B53" s="36"/>
      <c r="C53" s="36"/>
      <c r="D53" s="36"/>
      <c r="E53" s="36"/>
      <c r="F53" s="36"/>
      <c r="G53" s="22"/>
      <c r="H53" s="22"/>
      <c r="I53" s="22"/>
      <c r="J53" s="22"/>
      <c r="K53" s="22"/>
      <c r="L53" s="22"/>
      <c r="M53" s="22"/>
    </row>
    <row r="54" spans="1:13" ht="15">
      <c r="A54" s="54"/>
      <c r="B54" s="36"/>
      <c r="C54" s="49" t="s">
        <v>199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54"/>
      <c r="B55" s="50" t="s">
        <v>164</v>
      </c>
      <c r="C55" s="50" t="s">
        <v>165</v>
      </c>
      <c r="D55" s="61" t="s">
        <v>166</v>
      </c>
      <c r="E55" s="51"/>
      <c r="F55" s="52"/>
      <c r="G55" s="51"/>
      <c r="H55" s="51" t="s">
        <v>167</v>
      </c>
      <c r="I55" s="51"/>
      <c r="J55" s="51"/>
      <c r="K55" s="52"/>
      <c r="L55" s="61" t="s">
        <v>168</v>
      </c>
      <c r="M55" s="52"/>
    </row>
    <row r="56" spans="1:13" ht="15">
      <c r="A56" s="60">
        <v>1</v>
      </c>
      <c r="B56" s="22" t="s">
        <v>181</v>
      </c>
      <c r="C56" s="22" t="s">
        <v>200</v>
      </c>
      <c r="D56" s="55" t="str">
        <f>+B48</f>
        <v>Olde Veste J09-8</v>
      </c>
      <c r="E56" s="56"/>
      <c r="F56" s="53"/>
      <c r="G56" s="55" t="str">
        <f>+B49</f>
        <v>Steenwijkerwold J09-3</v>
      </c>
      <c r="H56" s="56"/>
      <c r="I56" s="56"/>
      <c r="J56" s="56"/>
      <c r="K56" s="53"/>
      <c r="L56" s="62"/>
      <c r="M56" s="53"/>
    </row>
    <row r="57" spans="1:13" ht="15">
      <c r="A57" s="60">
        <v>2</v>
      </c>
      <c r="B57" s="22" t="s">
        <v>200</v>
      </c>
      <c r="C57" s="22" t="s">
        <v>201</v>
      </c>
      <c r="D57" s="56" t="str">
        <f>+B50</f>
        <v>Steenwijkerwold J09-4</v>
      </c>
      <c r="E57" s="56"/>
      <c r="F57" s="53"/>
      <c r="G57" s="62" t="str">
        <f>+B51</f>
        <v>Giethoorn J09-2</v>
      </c>
      <c r="H57" s="59"/>
      <c r="I57" s="56"/>
      <c r="J57" s="56"/>
      <c r="K57" s="53"/>
      <c r="L57" s="62"/>
      <c r="M57" s="53"/>
    </row>
    <row r="58" spans="1:13" ht="15">
      <c r="A58" s="60">
        <v>3</v>
      </c>
      <c r="B58" s="22" t="s">
        <v>201</v>
      </c>
      <c r="C58" s="22" t="s">
        <v>202</v>
      </c>
      <c r="D58" s="55" t="str">
        <f>+B52</f>
        <v>Steenwijk J09-3</v>
      </c>
      <c r="E58" s="56"/>
      <c r="F58" s="53"/>
      <c r="G58" s="59" t="str">
        <f>+B48</f>
        <v>Olde Veste J09-8</v>
      </c>
      <c r="H58" s="59"/>
      <c r="I58" s="56"/>
      <c r="J58" s="56"/>
      <c r="K58" s="53"/>
      <c r="L58" s="62"/>
      <c r="M58" s="53"/>
    </row>
    <row r="59" spans="1:13" ht="15">
      <c r="A59" s="60">
        <v>4</v>
      </c>
      <c r="B59" s="22" t="s">
        <v>202</v>
      </c>
      <c r="C59" s="22" t="s">
        <v>203</v>
      </c>
      <c r="D59" s="55" t="str">
        <f>+B49</f>
        <v>Steenwijkerwold J09-3</v>
      </c>
      <c r="E59" s="56"/>
      <c r="F59" s="53"/>
      <c r="G59" s="55" t="str">
        <f>+B50</f>
        <v>Steenwijkerwold J09-4</v>
      </c>
      <c r="H59" s="56"/>
      <c r="I59" s="56"/>
      <c r="J59" s="56"/>
      <c r="K59" s="53"/>
      <c r="L59" s="62"/>
      <c r="M59" s="53"/>
    </row>
    <row r="60" spans="1:13" ht="15">
      <c r="A60" s="60">
        <v>5</v>
      </c>
      <c r="B60" s="22" t="s">
        <v>203</v>
      </c>
      <c r="C60" s="22" t="s">
        <v>204</v>
      </c>
      <c r="D60" s="55" t="str">
        <f>+B51</f>
        <v>Giethoorn J09-2</v>
      </c>
      <c r="E60" s="56"/>
      <c r="F60" s="53"/>
      <c r="G60" s="55" t="str">
        <f>+B52</f>
        <v>Steenwijk J09-3</v>
      </c>
      <c r="H60" s="56"/>
      <c r="I60" s="56"/>
      <c r="J60" s="56"/>
      <c r="K60" s="53"/>
      <c r="L60" s="62"/>
      <c r="M60" s="53"/>
    </row>
    <row r="61" spans="1:13" ht="15">
      <c r="A61" s="60">
        <v>6</v>
      </c>
      <c r="B61" s="22" t="s">
        <v>204</v>
      </c>
      <c r="C61" s="22" t="s">
        <v>205</v>
      </c>
      <c r="D61" s="55" t="str">
        <f>+B48</f>
        <v>Olde Veste J09-8</v>
      </c>
      <c r="E61" s="56"/>
      <c r="F61" s="53"/>
      <c r="G61" s="55" t="str">
        <f>+B50</f>
        <v>Steenwijkerwold J09-4</v>
      </c>
      <c r="H61" s="56"/>
      <c r="I61" s="63"/>
      <c r="J61" s="63"/>
      <c r="K61" s="64"/>
      <c r="L61" s="62"/>
      <c r="M61" s="53"/>
    </row>
    <row r="62" spans="1:13" ht="15">
      <c r="A62" s="60">
        <v>7</v>
      </c>
      <c r="B62" s="22" t="s">
        <v>205</v>
      </c>
      <c r="C62" s="22" t="s">
        <v>206</v>
      </c>
      <c r="D62" s="55" t="str">
        <f>+B52</f>
        <v>Steenwijk J09-3</v>
      </c>
      <c r="E62" s="56"/>
      <c r="F62" s="53"/>
      <c r="G62" s="55" t="str">
        <f>+B49</f>
        <v>Steenwijkerwold J09-3</v>
      </c>
      <c r="H62" s="56"/>
      <c r="I62" s="56"/>
      <c r="J62" s="56"/>
      <c r="K62" s="53"/>
      <c r="L62" s="55"/>
      <c r="M62" s="53"/>
    </row>
    <row r="63" spans="1:13" ht="15">
      <c r="A63" s="60">
        <v>8</v>
      </c>
      <c r="B63" s="22" t="s">
        <v>206</v>
      </c>
      <c r="C63" s="22" t="s">
        <v>207</v>
      </c>
      <c r="D63" s="55" t="str">
        <f>+B51</f>
        <v>Giethoorn J09-2</v>
      </c>
      <c r="E63" s="56"/>
      <c r="F63" s="58"/>
      <c r="G63" s="55" t="str">
        <f>+B48</f>
        <v>Olde Veste J09-8</v>
      </c>
      <c r="H63" s="56"/>
      <c r="I63" s="59"/>
      <c r="J63" s="59"/>
      <c r="K63" s="58"/>
      <c r="L63" s="62"/>
      <c r="M63" s="53"/>
    </row>
    <row r="64" spans="1:13" ht="15">
      <c r="A64" s="60">
        <v>9</v>
      </c>
      <c r="B64" s="22" t="s">
        <v>207</v>
      </c>
      <c r="C64" s="22" t="s">
        <v>208</v>
      </c>
      <c r="D64" s="55" t="str">
        <f>+B50</f>
        <v>Steenwijkerwold J09-4</v>
      </c>
      <c r="E64" s="56"/>
      <c r="F64" s="53"/>
      <c r="G64" s="55" t="str">
        <f>+B52</f>
        <v>Steenwijk J09-3</v>
      </c>
      <c r="H64" s="56"/>
      <c r="I64" s="56"/>
      <c r="J64" s="56"/>
      <c r="K64" s="53"/>
      <c r="L64" s="62"/>
      <c r="M64" s="53"/>
    </row>
    <row r="65" spans="1:13" ht="15">
      <c r="A65" s="60">
        <v>10</v>
      </c>
      <c r="B65" s="22" t="s">
        <v>208</v>
      </c>
      <c r="C65" s="22" t="s">
        <v>209</v>
      </c>
      <c r="D65" s="55" t="str">
        <f>+B49</f>
        <v>Steenwijkerwold J09-3</v>
      </c>
      <c r="E65" s="56"/>
      <c r="F65" s="58"/>
      <c r="G65" s="55" t="str">
        <f>+B51</f>
        <v>Giethoorn J09-2</v>
      </c>
      <c r="H65" s="56"/>
      <c r="I65" s="56"/>
      <c r="J65" s="56"/>
      <c r="K65" s="58"/>
      <c r="L65" s="59"/>
      <c r="M65" s="58"/>
    </row>
    <row r="67" spans="2:8" ht="18.75">
      <c r="B67" s="39" t="s">
        <v>195</v>
      </c>
      <c r="H67" s="39" t="s">
        <v>183</v>
      </c>
    </row>
    <row r="69" spans="1:13" ht="15.75">
      <c r="A69" s="60"/>
      <c r="B69" s="44" t="s">
        <v>210</v>
      </c>
      <c r="C69" s="40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5">
      <c r="A70" s="60">
        <v>1</v>
      </c>
      <c r="B70" s="45" t="s">
        <v>24</v>
      </c>
      <c r="C70" s="46"/>
      <c r="D70" s="36"/>
      <c r="E70" s="36"/>
      <c r="F70" s="36"/>
      <c r="G70" s="47">
        <v>1</v>
      </c>
      <c r="H70" s="47">
        <v>2</v>
      </c>
      <c r="I70" s="47">
        <v>3</v>
      </c>
      <c r="J70" s="47">
        <v>4</v>
      </c>
      <c r="K70" s="47" t="s">
        <v>157</v>
      </c>
      <c r="L70" s="47" t="s">
        <v>158</v>
      </c>
      <c r="M70" s="47" t="s">
        <v>198</v>
      </c>
    </row>
    <row r="71" spans="1:13" ht="15">
      <c r="A71" s="60">
        <v>2</v>
      </c>
      <c r="B71" s="45" t="s">
        <v>28</v>
      </c>
      <c r="C71" s="46"/>
      <c r="D71" s="36"/>
      <c r="E71" s="36"/>
      <c r="F71" s="36"/>
      <c r="G71" s="22"/>
      <c r="H71" s="22"/>
      <c r="I71" s="22"/>
      <c r="J71" s="22"/>
      <c r="K71" s="22"/>
      <c r="L71" s="22"/>
      <c r="M71" s="22"/>
    </row>
    <row r="72" spans="1:13" ht="15">
      <c r="A72" s="60">
        <v>3</v>
      </c>
      <c r="B72" s="45" t="s">
        <v>32</v>
      </c>
      <c r="C72" s="46"/>
      <c r="D72" s="36"/>
      <c r="E72" s="36"/>
      <c r="F72" s="36"/>
      <c r="G72" s="22"/>
      <c r="H72" s="22"/>
      <c r="I72" s="22"/>
      <c r="J72" s="22"/>
      <c r="K72" s="22"/>
      <c r="L72" s="22"/>
      <c r="M72" s="22"/>
    </row>
    <row r="73" spans="1:13" ht="15">
      <c r="A73" s="60">
        <v>4</v>
      </c>
      <c r="B73" s="45" t="s">
        <v>36</v>
      </c>
      <c r="C73" s="46"/>
      <c r="D73" s="36"/>
      <c r="E73" s="36"/>
      <c r="F73" s="36"/>
      <c r="G73" s="22"/>
      <c r="H73" s="22"/>
      <c r="I73" s="22"/>
      <c r="J73" s="22"/>
      <c r="K73" s="22"/>
      <c r="L73" s="22"/>
      <c r="M73" s="22"/>
    </row>
    <row r="74" spans="1:13" ht="15">
      <c r="A74" s="60">
        <v>5</v>
      </c>
      <c r="B74" s="45" t="s">
        <v>38</v>
      </c>
      <c r="C74" s="46"/>
      <c r="D74" s="36"/>
      <c r="E74" s="36"/>
      <c r="F74" s="36"/>
      <c r="G74" s="22"/>
      <c r="H74" s="22"/>
      <c r="I74" s="22"/>
      <c r="J74" s="22"/>
      <c r="K74" s="22"/>
      <c r="L74" s="22"/>
      <c r="M74" s="22"/>
    </row>
    <row r="75" spans="1:13" ht="15">
      <c r="A75" s="54"/>
      <c r="B75" s="36"/>
      <c r="C75" s="36"/>
      <c r="D75" s="36"/>
      <c r="E75" s="36"/>
      <c r="F75" s="36"/>
      <c r="G75" s="22"/>
      <c r="H75" s="22"/>
      <c r="I75" s="22"/>
      <c r="J75" s="22"/>
      <c r="K75" s="22"/>
      <c r="L75" s="22"/>
      <c r="M75" s="22"/>
    </row>
    <row r="76" spans="1:13" ht="15">
      <c r="A76" s="54"/>
      <c r="B76" s="36"/>
      <c r="C76" s="49" t="s">
        <v>199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54"/>
      <c r="B77" s="50" t="s">
        <v>164</v>
      </c>
      <c r="C77" s="50" t="s">
        <v>165</v>
      </c>
      <c r="D77" s="61" t="s">
        <v>166</v>
      </c>
      <c r="E77" s="51"/>
      <c r="F77" s="52"/>
      <c r="G77" s="51"/>
      <c r="H77" s="51" t="s">
        <v>167</v>
      </c>
      <c r="I77" s="51"/>
      <c r="J77" s="51"/>
      <c r="K77" s="52"/>
      <c r="L77" s="61" t="s">
        <v>168</v>
      </c>
      <c r="M77" s="52"/>
    </row>
    <row r="78" spans="1:13" ht="15">
      <c r="A78" s="60">
        <v>1</v>
      </c>
      <c r="B78" s="22" t="s">
        <v>181</v>
      </c>
      <c r="C78" s="22" t="s">
        <v>200</v>
      </c>
      <c r="D78" s="55" t="str">
        <f>+B70</f>
        <v>Olde Veste J09-8</v>
      </c>
      <c r="E78" s="56"/>
      <c r="F78" s="53"/>
      <c r="G78" s="55" t="str">
        <f>+B71</f>
        <v>Steenwijkerwold J09-3</v>
      </c>
      <c r="H78" s="56"/>
      <c r="I78" s="56"/>
      <c r="J78" s="56"/>
      <c r="K78" s="53"/>
      <c r="L78" s="62"/>
      <c r="M78" s="53"/>
    </row>
    <row r="79" spans="1:13" ht="15">
      <c r="A79" s="60">
        <v>2</v>
      </c>
      <c r="B79" s="22" t="s">
        <v>200</v>
      </c>
      <c r="C79" s="22" t="s">
        <v>201</v>
      </c>
      <c r="D79" s="56" t="str">
        <f>+B72</f>
        <v>Steenwijkerwold J09-4</v>
      </c>
      <c r="E79" s="56"/>
      <c r="F79" s="53"/>
      <c r="G79" s="62" t="str">
        <f>+B73</f>
        <v>Giethoorn J09-2</v>
      </c>
      <c r="H79" s="59"/>
      <c r="I79" s="56"/>
      <c r="J79" s="56"/>
      <c r="K79" s="53"/>
      <c r="L79" s="62"/>
      <c r="M79" s="53"/>
    </row>
    <row r="80" spans="1:13" ht="15">
      <c r="A80" s="60">
        <v>3</v>
      </c>
      <c r="B80" s="22" t="s">
        <v>201</v>
      </c>
      <c r="C80" s="22" t="s">
        <v>202</v>
      </c>
      <c r="D80" s="55" t="str">
        <f>+B74</f>
        <v>Steenwijk J09-3</v>
      </c>
      <c r="E80" s="56"/>
      <c r="F80" s="53"/>
      <c r="G80" s="59" t="str">
        <f>+B70</f>
        <v>Olde Veste J09-8</v>
      </c>
      <c r="H80" s="59"/>
      <c r="I80" s="56"/>
      <c r="J80" s="56"/>
      <c r="K80" s="53"/>
      <c r="L80" s="62"/>
      <c r="M80" s="53"/>
    </row>
    <row r="81" spans="1:13" ht="15">
      <c r="A81" s="60">
        <v>4</v>
      </c>
      <c r="B81" s="22" t="s">
        <v>202</v>
      </c>
      <c r="C81" s="22" t="s">
        <v>203</v>
      </c>
      <c r="D81" s="55" t="str">
        <f>+B71</f>
        <v>Steenwijkerwold J09-3</v>
      </c>
      <c r="E81" s="56"/>
      <c r="F81" s="53"/>
      <c r="G81" s="55" t="str">
        <f>+B72</f>
        <v>Steenwijkerwold J09-4</v>
      </c>
      <c r="H81" s="56"/>
      <c r="I81" s="56"/>
      <c r="J81" s="56"/>
      <c r="K81" s="53"/>
      <c r="L81" s="62"/>
      <c r="M81" s="53"/>
    </row>
    <row r="82" spans="1:13" ht="15">
      <c r="A82" s="60">
        <v>5</v>
      </c>
      <c r="B82" s="22" t="s">
        <v>203</v>
      </c>
      <c r="C82" s="22" t="s">
        <v>204</v>
      </c>
      <c r="D82" s="55" t="str">
        <f>+B73</f>
        <v>Giethoorn J09-2</v>
      </c>
      <c r="E82" s="56"/>
      <c r="F82" s="53"/>
      <c r="G82" s="55" t="str">
        <f>+B74</f>
        <v>Steenwijk J09-3</v>
      </c>
      <c r="H82" s="56"/>
      <c r="I82" s="56"/>
      <c r="J82" s="56"/>
      <c r="K82" s="53"/>
      <c r="L82" s="62"/>
      <c r="M82" s="53"/>
    </row>
    <row r="83" spans="1:13" ht="15">
      <c r="A83" s="60">
        <v>6</v>
      </c>
      <c r="B83" s="22" t="s">
        <v>204</v>
      </c>
      <c r="C83" s="22" t="s">
        <v>205</v>
      </c>
      <c r="D83" s="55" t="str">
        <f>+B70</f>
        <v>Olde Veste J09-8</v>
      </c>
      <c r="E83" s="56"/>
      <c r="F83" s="53"/>
      <c r="G83" s="55" t="str">
        <f>+B72</f>
        <v>Steenwijkerwold J09-4</v>
      </c>
      <c r="H83" s="56"/>
      <c r="I83" s="63"/>
      <c r="J83" s="63"/>
      <c r="K83" s="64"/>
      <c r="L83" s="62"/>
      <c r="M83" s="53"/>
    </row>
    <row r="84" spans="1:13" ht="15">
      <c r="A84" s="60">
        <v>7</v>
      </c>
      <c r="B84" s="22" t="s">
        <v>205</v>
      </c>
      <c r="C84" s="22" t="s">
        <v>206</v>
      </c>
      <c r="D84" s="55" t="str">
        <f>+B74</f>
        <v>Steenwijk J09-3</v>
      </c>
      <c r="E84" s="56"/>
      <c r="F84" s="53"/>
      <c r="G84" s="55" t="str">
        <f>+B71</f>
        <v>Steenwijkerwold J09-3</v>
      </c>
      <c r="H84" s="56"/>
      <c r="I84" s="56"/>
      <c r="J84" s="56"/>
      <c r="K84" s="53"/>
      <c r="L84" s="55"/>
      <c r="M84" s="53"/>
    </row>
    <row r="85" spans="1:13" ht="15">
      <c r="A85" s="60">
        <v>8</v>
      </c>
      <c r="B85" s="22" t="s">
        <v>206</v>
      </c>
      <c r="C85" s="22" t="s">
        <v>207</v>
      </c>
      <c r="D85" s="55" t="str">
        <f>+B73</f>
        <v>Giethoorn J09-2</v>
      </c>
      <c r="E85" s="56"/>
      <c r="F85" s="58"/>
      <c r="G85" s="55" t="str">
        <f>+B70</f>
        <v>Olde Veste J09-8</v>
      </c>
      <c r="H85" s="56"/>
      <c r="I85" s="59"/>
      <c r="J85" s="59"/>
      <c r="K85" s="58"/>
      <c r="L85" s="62"/>
      <c r="M85" s="53"/>
    </row>
    <row r="86" spans="1:13" ht="15">
      <c r="A86" s="60">
        <v>9</v>
      </c>
      <c r="B86" s="22" t="s">
        <v>207</v>
      </c>
      <c r="C86" s="22" t="s">
        <v>208</v>
      </c>
      <c r="D86" s="55" t="str">
        <f>+B72</f>
        <v>Steenwijkerwold J09-4</v>
      </c>
      <c r="E86" s="56"/>
      <c r="F86" s="53"/>
      <c r="G86" s="55" t="str">
        <f>+B74</f>
        <v>Steenwijk J09-3</v>
      </c>
      <c r="H86" s="56"/>
      <c r="I86" s="56"/>
      <c r="J86" s="56"/>
      <c r="K86" s="53"/>
      <c r="L86" s="62"/>
      <c r="M86" s="53"/>
    </row>
    <row r="87" spans="1:13" ht="15">
      <c r="A87" s="60">
        <v>10</v>
      </c>
      <c r="B87" s="22" t="s">
        <v>208</v>
      </c>
      <c r="C87" s="22" t="s">
        <v>209</v>
      </c>
      <c r="D87" s="55" t="str">
        <f>+B71</f>
        <v>Steenwijkerwold J09-3</v>
      </c>
      <c r="E87" s="56"/>
      <c r="F87" s="58"/>
      <c r="G87" s="55" t="str">
        <f>+B73</f>
        <v>Giethoorn J09-2</v>
      </c>
      <c r="H87" s="56"/>
      <c r="I87" s="56"/>
      <c r="J87" s="56"/>
      <c r="K87" s="58"/>
      <c r="L87" s="59"/>
      <c r="M8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52">
      <selection activeCell="B55" sqref="B55"/>
    </sheetView>
  </sheetViews>
  <sheetFormatPr defaultColWidth="9.140625" defaultRowHeight="15"/>
  <cols>
    <col min="3" max="3" width="11.421875" style="0" customWidth="1"/>
  </cols>
  <sheetData>
    <row r="1" spans="2:12" ht="18.75">
      <c r="B1" s="39" t="s">
        <v>211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212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40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44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48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52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36"/>
      <c r="C8" s="36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36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J011-1</v>
      </c>
      <c r="E11" s="56"/>
      <c r="F11" s="53"/>
      <c r="G11" s="55" t="str">
        <f>+B5</f>
        <v>Olde Veste J011-2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Steenwijkerwold J011-1</v>
      </c>
      <c r="E12" s="56"/>
      <c r="F12" s="53"/>
      <c r="G12" s="55">
        <f>+B8</f>
        <v>0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J011-1</v>
      </c>
      <c r="E13" s="56"/>
      <c r="F13" s="53"/>
      <c r="G13" s="55" t="str">
        <f>+B6</f>
        <v>Steenwijkerwold J011-1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Olde Veste J011-2</v>
      </c>
      <c r="E14" s="56"/>
      <c r="F14" s="58"/>
      <c r="G14" s="55" t="str">
        <f>+B7</f>
        <v>Steenwijk J011-1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Steenwijkerwold J011-1</v>
      </c>
      <c r="E15" s="56"/>
      <c r="F15" s="53"/>
      <c r="G15" s="55" t="str">
        <f>+B5</f>
        <v>Olde Veste J011-2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Steenwijk J011-1</v>
      </c>
      <c r="E16" s="56"/>
      <c r="F16" s="58"/>
      <c r="G16" s="55" t="str">
        <f>+B4</f>
        <v>Olde Veste J011-1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213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212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40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44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48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52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J011-1</v>
      </c>
      <c r="E28" s="56"/>
      <c r="F28" s="53"/>
      <c r="G28" s="55" t="str">
        <f>+B22</f>
        <v>Olde Veste J011-2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Steenwijkerwold J011-1</v>
      </c>
      <c r="E29" s="56"/>
      <c r="F29" s="53"/>
      <c r="G29" s="55" t="str">
        <f>+B24</f>
        <v>Steenwijk J011-1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J011-1</v>
      </c>
      <c r="E30" s="56"/>
      <c r="F30" s="53"/>
      <c r="G30" s="55" t="str">
        <f>+B23</f>
        <v>Steenwijkerwold J011-1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Olde Veste J011-2</v>
      </c>
      <c r="E31" s="56"/>
      <c r="F31" s="58"/>
      <c r="G31" s="55" t="str">
        <f>+B24</f>
        <v>Steenwijk J011-1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Steenwijkerwold J011-1</v>
      </c>
      <c r="E32" s="56"/>
      <c r="F32" s="53"/>
      <c r="G32" s="55" t="str">
        <f>+B22</f>
        <v>Olde Veste J011-2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Steenwijk J011-1</v>
      </c>
      <c r="E33" s="56"/>
      <c r="F33" s="58"/>
      <c r="G33" s="55" t="str">
        <f>+B21</f>
        <v>Olde Veste J011-1</v>
      </c>
      <c r="H33" s="59"/>
      <c r="I33" s="59"/>
      <c r="J33" s="59"/>
      <c r="K33" s="58"/>
      <c r="L33" s="59"/>
      <c r="M33" s="58"/>
    </row>
    <row r="35" spans="2:8" ht="18.75">
      <c r="B35" s="39" t="s">
        <v>214</v>
      </c>
      <c r="H35" s="39" t="s">
        <v>183</v>
      </c>
    </row>
    <row r="37" spans="1:14" ht="15.75">
      <c r="A37" s="43"/>
      <c r="B37" s="44" t="s">
        <v>212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3" ht="15">
      <c r="A38" s="36">
        <v>1</v>
      </c>
      <c r="B38" s="45" t="s">
        <v>40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44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48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52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170</v>
      </c>
      <c r="C45" s="22" t="s">
        <v>171</v>
      </c>
      <c r="D45" s="55" t="str">
        <f>+B38</f>
        <v>Olde Veste J011-1</v>
      </c>
      <c r="E45" s="56"/>
      <c r="F45" s="53"/>
      <c r="G45" s="55" t="str">
        <f>+B39</f>
        <v>Olde Veste J011-2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171</v>
      </c>
      <c r="C46" s="22" t="s">
        <v>173</v>
      </c>
      <c r="D46" s="55" t="str">
        <f>+B40</f>
        <v>Steenwijkerwold J011-1</v>
      </c>
      <c r="E46" s="56"/>
      <c r="F46" s="53"/>
      <c r="G46" s="55" t="str">
        <f>+B41</f>
        <v>Steenwijk J011-1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173</v>
      </c>
      <c r="C47" s="22" t="s">
        <v>175</v>
      </c>
      <c r="D47" s="55" t="str">
        <f>+B38</f>
        <v>Olde Veste J011-1</v>
      </c>
      <c r="E47" s="56"/>
      <c r="F47" s="53"/>
      <c r="G47" s="55" t="str">
        <f>+B40</f>
        <v>Steenwijkerwold J011-1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175</v>
      </c>
      <c r="C48" s="22" t="s">
        <v>177</v>
      </c>
      <c r="D48" s="55" t="str">
        <f>+B39</f>
        <v>Olde Veste J011-2</v>
      </c>
      <c r="E48" s="56"/>
      <c r="F48" s="58"/>
      <c r="G48" s="55" t="str">
        <f>+B41</f>
        <v>Steenwijk J011-1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177</v>
      </c>
      <c r="C49" s="22" t="s">
        <v>179</v>
      </c>
      <c r="D49" s="55" t="str">
        <f>+B40</f>
        <v>Steenwijkerwold J011-1</v>
      </c>
      <c r="E49" s="56"/>
      <c r="F49" s="53"/>
      <c r="G49" s="55" t="str">
        <f>+B39</f>
        <v>Olde Veste J011-2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179</v>
      </c>
      <c r="C50" s="22" t="s">
        <v>181</v>
      </c>
      <c r="D50" s="55" t="str">
        <f>+B41</f>
        <v>Steenwijk J011-1</v>
      </c>
      <c r="E50" s="56"/>
      <c r="F50" s="58"/>
      <c r="G50" s="55" t="str">
        <f>+B38</f>
        <v>Olde Veste J011-1</v>
      </c>
      <c r="H50" s="59"/>
      <c r="I50" s="59"/>
      <c r="J50" s="59"/>
      <c r="K50" s="58"/>
      <c r="L50" s="59"/>
      <c r="M50" s="58"/>
    </row>
    <row r="52" spans="2:8" ht="18.75">
      <c r="B52" s="39" t="s">
        <v>215</v>
      </c>
      <c r="H52" s="39" t="s">
        <v>183</v>
      </c>
    </row>
    <row r="54" spans="1:13" ht="15.75">
      <c r="A54" s="43"/>
      <c r="B54" s="44" t="s">
        <v>212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40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44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48</v>
      </c>
      <c r="C57" s="46"/>
      <c r="D57" s="36"/>
      <c r="E57" s="36"/>
      <c r="F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52</v>
      </c>
      <c r="C58" s="46"/>
      <c r="D58" s="36"/>
      <c r="E58" s="36"/>
      <c r="F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F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170</v>
      </c>
      <c r="C62" s="22" t="s">
        <v>171</v>
      </c>
      <c r="D62" s="55" t="str">
        <f>+B55</f>
        <v>Olde Veste J011-1</v>
      </c>
      <c r="E62" s="56"/>
      <c r="F62" s="53"/>
      <c r="G62" s="55" t="str">
        <f>+B56</f>
        <v>Olde Veste J011-2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171</v>
      </c>
      <c r="C63" s="22" t="s">
        <v>173</v>
      </c>
      <c r="D63" s="55" t="str">
        <f>+B57</f>
        <v>Steenwijkerwold J011-1</v>
      </c>
      <c r="E63" s="56"/>
      <c r="F63" s="53"/>
      <c r="G63" s="55" t="str">
        <f>+B58</f>
        <v>Steenwijk J011-1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173</v>
      </c>
      <c r="C64" s="22" t="s">
        <v>175</v>
      </c>
      <c r="D64" s="55" t="str">
        <f>+B55</f>
        <v>Olde Veste J011-1</v>
      </c>
      <c r="E64" s="56"/>
      <c r="F64" s="53"/>
      <c r="G64" s="55" t="str">
        <f>+B57</f>
        <v>Steenwijkerwold J011-1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175</v>
      </c>
      <c r="C65" s="22" t="s">
        <v>177</v>
      </c>
      <c r="D65" s="55" t="str">
        <f>+B56</f>
        <v>Olde Veste J011-2</v>
      </c>
      <c r="E65" s="56"/>
      <c r="F65" s="58"/>
      <c r="G65" s="55" t="str">
        <f>+B58</f>
        <v>Steenwijk J011-1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177</v>
      </c>
      <c r="C66" s="22" t="s">
        <v>179</v>
      </c>
      <c r="D66" s="55" t="str">
        <f>+B57</f>
        <v>Steenwijkerwold J011-1</v>
      </c>
      <c r="E66" s="56"/>
      <c r="F66" s="53"/>
      <c r="G66" s="55" t="str">
        <f>+B56</f>
        <v>Olde Veste J011-2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179</v>
      </c>
      <c r="C67" s="22" t="s">
        <v>181</v>
      </c>
      <c r="D67" s="55" t="str">
        <f>+B58</f>
        <v>Steenwijk J011-1</v>
      </c>
      <c r="E67" s="56"/>
      <c r="F67" s="58"/>
      <c r="G67" s="55" t="str">
        <f>+B55</f>
        <v>Olde Veste J011-1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9">
      <selection activeCell="B55" sqref="B55"/>
    </sheetView>
  </sheetViews>
  <sheetFormatPr defaultColWidth="9.140625" defaultRowHeight="15"/>
  <sheetData>
    <row r="1" spans="2:12" ht="18.75">
      <c r="B1" s="39" t="s">
        <v>216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217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41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45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49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53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170</v>
      </c>
      <c r="C11" s="22" t="s">
        <v>171</v>
      </c>
      <c r="D11" s="55" t="str">
        <f>+B4</f>
        <v>Olde Veste J011-3</v>
      </c>
      <c r="E11" s="56"/>
      <c r="F11" s="53"/>
      <c r="G11" s="55" t="str">
        <f>+B5</f>
        <v>Olde Veste J011-4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171</v>
      </c>
      <c r="C12" s="22" t="s">
        <v>173</v>
      </c>
      <c r="D12" s="55" t="str">
        <f>+B6</f>
        <v>Olde veste J011-5</v>
      </c>
      <c r="E12" s="56"/>
      <c r="F12" s="53"/>
      <c r="G12" s="55" t="str">
        <f>+B7</f>
        <v>Olde Veste J011-6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173</v>
      </c>
      <c r="C13" s="22" t="s">
        <v>175</v>
      </c>
      <c r="D13" s="55" t="str">
        <f>+B4</f>
        <v>Olde Veste J011-3</v>
      </c>
      <c r="E13" s="56"/>
      <c r="F13" s="53"/>
      <c r="G13" s="55" t="str">
        <f>+B6</f>
        <v>Olde veste J011-5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175</v>
      </c>
      <c r="C14" s="22" t="s">
        <v>177</v>
      </c>
      <c r="D14" s="55" t="str">
        <f>+B5</f>
        <v>Olde Veste J011-4</v>
      </c>
      <c r="E14" s="56"/>
      <c r="F14" s="58"/>
      <c r="G14" s="55" t="str">
        <f>+B7</f>
        <v>Olde Veste J011-6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177</v>
      </c>
      <c r="C15" s="22" t="s">
        <v>179</v>
      </c>
      <c r="D15" s="55" t="str">
        <f>+B6</f>
        <v>Olde veste J011-5</v>
      </c>
      <c r="E15" s="56"/>
      <c r="F15" s="53"/>
      <c r="G15" s="55" t="str">
        <f>+B5</f>
        <v>Olde Veste J011-4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179</v>
      </c>
      <c r="C16" s="22" t="s">
        <v>181</v>
      </c>
      <c r="D16" s="55" t="str">
        <f>+B7</f>
        <v>Olde Veste J011-6</v>
      </c>
      <c r="E16" s="56"/>
      <c r="F16" s="58"/>
      <c r="G16" s="55" t="str">
        <f>+B4</f>
        <v>Olde Veste J011-3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218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217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41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45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49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53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170</v>
      </c>
      <c r="C28" s="22" t="s">
        <v>171</v>
      </c>
      <c r="D28" s="55" t="str">
        <f>+B21</f>
        <v>Olde Veste J011-3</v>
      </c>
      <c r="E28" s="56"/>
      <c r="F28" s="53"/>
      <c r="G28" s="55" t="str">
        <f>+B22</f>
        <v>Olde Veste J011-4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171</v>
      </c>
      <c r="C29" s="22" t="s">
        <v>173</v>
      </c>
      <c r="D29" s="55" t="str">
        <f>+B23</f>
        <v>Olde veste J011-5</v>
      </c>
      <c r="E29" s="56"/>
      <c r="F29" s="53"/>
      <c r="G29" s="55" t="str">
        <f>+B24</f>
        <v>Olde Veste J011-6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173</v>
      </c>
      <c r="C30" s="22" t="s">
        <v>175</v>
      </c>
      <c r="D30" s="55" t="str">
        <f>+B21</f>
        <v>Olde Veste J011-3</v>
      </c>
      <c r="E30" s="56"/>
      <c r="F30" s="53"/>
      <c r="G30" s="55" t="str">
        <f>+B23</f>
        <v>Olde veste J011-5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175</v>
      </c>
      <c r="C31" s="22" t="s">
        <v>177</v>
      </c>
      <c r="D31" s="55" t="str">
        <f>+B22</f>
        <v>Olde Veste J011-4</v>
      </c>
      <c r="E31" s="56"/>
      <c r="F31" s="58"/>
      <c r="G31" s="55" t="str">
        <f>+B24</f>
        <v>Olde Veste J011-6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177</v>
      </c>
      <c r="C32" s="22" t="s">
        <v>179</v>
      </c>
      <c r="D32" s="55" t="str">
        <f>+B23</f>
        <v>Olde veste J011-5</v>
      </c>
      <c r="E32" s="56"/>
      <c r="F32" s="53"/>
      <c r="G32" s="55" t="str">
        <f>+B22</f>
        <v>Olde Veste J011-4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179</v>
      </c>
      <c r="C33" s="22" t="s">
        <v>181</v>
      </c>
      <c r="D33" s="55" t="str">
        <f>+B24</f>
        <v>Olde Veste J011-6</v>
      </c>
      <c r="E33" s="56"/>
      <c r="F33" s="58"/>
      <c r="G33" s="55" t="str">
        <f>+B21</f>
        <v>Olde Veste J011-3</v>
      </c>
      <c r="H33" s="59"/>
      <c r="I33" s="59"/>
      <c r="J33" s="59"/>
      <c r="K33" s="58"/>
      <c r="L33" s="59"/>
      <c r="M33" s="58"/>
    </row>
    <row r="35" spans="2:8" ht="18.75">
      <c r="B35" s="39" t="s">
        <v>219</v>
      </c>
      <c r="H35" s="39" t="s">
        <v>183</v>
      </c>
    </row>
    <row r="37" spans="1:13" ht="15.75">
      <c r="A37" s="43"/>
      <c r="B37" s="44" t="s">
        <v>217</v>
      </c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41</v>
      </c>
      <c r="C38" s="46"/>
      <c r="D38" s="3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45</v>
      </c>
      <c r="C39" s="46"/>
      <c r="D39" s="3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49</v>
      </c>
      <c r="C40" s="46"/>
      <c r="D40" s="3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53</v>
      </c>
      <c r="C41" s="46"/>
      <c r="D41" s="3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36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170</v>
      </c>
      <c r="C45" s="22" t="s">
        <v>171</v>
      </c>
      <c r="D45" s="55" t="str">
        <f>+B38</f>
        <v>Olde Veste J011-3</v>
      </c>
      <c r="E45" s="56"/>
      <c r="F45" s="53"/>
      <c r="G45" s="55" t="str">
        <f>+B39</f>
        <v>Olde Veste J011-4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171</v>
      </c>
      <c r="C46" s="22" t="s">
        <v>173</v>
      </c>
      <c r="D46" s="55" t="str">
        <f>+B40</f>
        <v>Olde veste J011-5</v>
      </c>
      <c r="E46" s="56"/>
      <c r="F46" s="53"/>
      <c r="G46" s="55" t="str">
        <f>+B41</f>
        <v>Olde Veste J011-6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173</v>
      </c>
      <c r="C47" s="22" t="s">
        <v>175</v>
      </c>
      <c r="D47" s="55" t="str">
        <f>+B38</f>
        <v>Olde Veste J011-3</v>
      </c>
      <c r="E47" s="56"/>
      <c r="F47" s="53"/>
      <c r="G47" s="55" t="str">
        <f>+B40</f>
        <v>Olde veste J011-5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175</v>
      </c>
      <c r="C48" s="22" t="s">
        <v>177</v>
      </c>
      <c r="D48" s="55" t="str">
        <f>+B39</f>
        <v>Olde Veste J011-4</v>
      </c>
      <c r="E48" s="56"/>
      <c r="F48" s="58"/>
      <c r="G48" s="55" t="str">
        <f>+B41</f>
        <v>Olde Veste J011-6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177</v>
      </c>
      <c r="C49" s="22" t="s">
        <v>179</v>
      </c>
      <c r="D49" s="55" t="str">
        <f>+B40</f>
        <v>Olde veste J011-5</v>
      </c>
      <c r="E49" s="56"/>
      <c r="F49" s="53"/>
      <c r="G49" s="55" t="str">
        <f>+B39</f>
        <v>Olde Veste J011-4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179</v>
      </c>
      <c r="C50" s="22" t="s">
        <v>181</v>
      </c>
      <c r="D50" s="55" t="str">
        <f>+B41</f>
        <v>Olde Veste J011-6</v>
      </c>
      <c r="E50" s="56"/>
      <c r="F50" s="58"/>
      <c r="G50" s="55" t="str">
        <f>+B38</f>
        <v>Olde Veste J011-3</v>
      </c>
      <c r="H50" s="59"/>
      <c r="I50" s="59"/>
      <c r="J50" s="59"/>
      <c r="K50" s="58"/>
      <c r="L50" s="59"/>
      <c r="M50" s="58"/>
    </row>
    <row r="52" spans="2:8" ht="18.75">
      <c r="B52" s="39" t="s">
        <v>220</v>
      </c>
      <c r="H52" s="39" t="s">
        <v>183</v>
      </c>
    </row>
    <row r="54" spans="1:13" ht="15.75">
      <c r="A54" s="43"/>
      <c r="B54" s="44" t="s">
        <v>217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41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45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49</v>
      </c>
      <c r="C57" s="46"/>
      <c r="D57" s="36"/>
      <c r="E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53</v>
      </c>
      <c r="C58" s="46"/>
      <c r="D58" s="36"/>
      <c r="E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170</v>
      </c>
      <c r="C62" s="22" t="s">
        <v>171</v>
      </c>
      <c r="D62" s="55" t="str">
        <f>+B55</f>
        <v>Olde Veste J011-3</v>
      </c>
      <c r="E62" s="56"/>
      <c r="F62" s="53"/>
      <c r="G62" s="55" t="str">
        <f>+B56</f>
        <v>Olde Veste J011-4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171</v>
      </c>
      <c r="C63" s="22" t="s">
        <v>173</v>
      </c>
      <c r="D63" s="55" t="str">
        <f>+B57</f>
        <v>Olde veste J011-5</v>
      </c>
      <c r="E63" s="56"/>
      <c r="F63" s="53"/>
      <c r="G63" s="55" t="str">
        <f>+B58</f>
        <v>Olde Veste J011-6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173</v>
      </c>
      <c r="C64" s="22" t="s">
        <v>175</v>
      </c>
      <c r="D64" s="55" t="str">
        <f>+B55</f>
        <v>Olde Veste J011-3</v>
      </c>
      <c r="E64" s="56"/>
      <c r="F64" s="53"/>
      <c r="G64" s="55" t="str">
        <f>+B57</f>
        <v>Olde veste J011-5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175</v>
      </c>
      <c r="C65" s="22" t="s">
        <v>177</v>
      </c>
      <c r="D65" s="55" t="str">
        <f>+B56</f>
        <v>Olde Veste J011-4</v>
      </c>
      <c r="E65" s="56"/>
      <c r="F65" s="58"/>
      <c r="G65" s="55" t="str">
        <f>+B58</f>
        <v>Olde Veste J011-6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177</v>
      </c>
      <c r="C66" s="22" t="s">
        <v>179</v>
      </c>
      <c r="D66" s="55" t="str">
        <f>+B57</f>
        <v>Olde veste J011-5</v>
      </c>
      <c r="E66" s="56"/>
      <c r="F66" s="53"/>
      <c r="G66" s="55" t="str">
        <f>+B56</f>
        <v>Olde Veste J011-4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179</v>
      </c>
      <c r="C67" s="22" t="s">
        <v>181</v>
      </c>
      <c r="D67" s="55" t="str">
        <f>+B58</f>
        <v>Olde Veste J011-6</v>
      </c>
      <c r="E67" s="56"/>
      <c r="F67" s="58"/>
      <c r="G67" s="55" t="str">
        <f>+B55</f>
        <v>Olde Veste J011-3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9">
      <selection activeCell="B55" sqref="B55"/>
    </sheetView>
  </sheetViews>
  <sheetFormatPr defaultColWidth="9.140625" defaultRowHeight="15"/>
  <cols>
    <col min="3" max="3" width="11.8515625" style="0" customWidth="1"/>
  </cols>
  <sheetData>
    <row r="1" spans="2:12" ht="18.75">
      <c r="B1" s="39" t="s">
        <v>211</v>
      </c>
      <c r="C1" s="40"/>
      <c r="D1" s="36"/>
      <c r="F1" s="39"/>
      <c r="G1" s="36"/>
      <c r="H1" s="39" t="s">
        <v>154</v>
      </c>
      <c r="I1" s="36"/>
      <c r="J1" s="36"/>
      <c r="K1" s="36"/>
      <c r="L1" s="36"/>
    </row>
    <row r="3" spans="1:13" ht="15.75">
      <c r="A3" s="43"/>
      <c r="B3" s="44" t="s">
        <v>221</v>
      </c>
      <c r="C3" s="4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>
        <v>1</v>
      </c>
      <c r="B4" s="45" t="s">
        <v>42</v>
      </c>
      <c r="C4" s="46"/>
      <c r="D4" s="36"/>
      <c r="E4" s="36"/>
      <c r="F4" s="36"/>
      <c r="G4" s="36"/>
      <c r="H4" s="47">
        <v>1</v>
      </c>
      <c r="I4" s="47">
        <v>2</v>
      </c>
      <c r="J4" s="47">
        <v>3</v>
      </c>
      <c r="K4" s="47" t="s">
        <v>157</v>
      </c>
      <c r="L4" s="47" t="s">
        <v>158</v>
      </c>
      <c r="M4" s="47" t="s">
        <v>159</v>
      </c>
    </row>
    <row r="5" spans="1:13" ht="15">
      <c r="A5" s="36">
        <v>2</v>
      </c>
      <c r="B5" s="45" t="s">
        <v>46</v>
      </c>
      <c r="C5" s="46"/>
      <c r="D5" s="36"/>
      <c r="E5" s="36"/>
      <c r="F5" s="36"/>
      <c r="G5" s="36"/>
      <c r="H5" s="22"/>
      <c r="I5" s="22"/>
      <c r="J5" s="22"/>
      <c r="K5" s="22"/>
      <c r="L5" s="22"/>
      <c r="M5" s="22"/>
    </row>
    <row r="6" spans="1:13" ht="15">
      <c r="A6" s="36">
        <v>3</v>
      </c>
      <c r="B6" s="45" t="s">
        <v>50</v>
      </c>
      <c r="C6" s="46"/>
      <c r="D6" s="36"/>
      <c r="E6" s="36"/>
      <c r="F6" s="36"/>
      <c r="G6" s="36"/>
      <c r="H6" s="22"/>
      <c r="I6" s="22"/>
      <c r="J6" s="22"/>
      <c r="K6" s="22"/>
      <c r="L6" s="22"/>
      <c r="M6" s="22"/>
    </row>
    <row r="7" spans="1:13" ht="15">
      <c r="A7" s="36">
        <v>4</v>
      </c>
      <c r="B7" s="45" t="s">
        <v>54</v>
      </c>
      <c r="C7" s="46"/>
      <c r="D7" s="36"/>
      <c r="E7" s="36"/>
      <c r="F7" s="36"/>
      <c r="G7" s="36"/>
      <c r="H7" s="22"/>
      <c r="I7" s="22"/>
      <c r="J7" s="22"/>
      <c r="K7" s="22"/>
      <c r="L7" s="22"/>
      <c r="M7" s="22"/>
    </row>
    <row r="8" spans="1:13" ht="15">
      <c r="A8" s="36"/>
      <c r="B8" s="48"/>
      <c r="C8" s="48"/>
      <c r="D8" s="36"/>
      <c r="E8" s="36"/>
      <c r="F8" s="36"/>
      <c r="G8" s="36"/>
      <c r="H8" s="22"/>
      <c r="I8" s="22"/>
      <c r="J8" s="22"/>
      <c r="K8" s="22"/>
      <c r="L8" s="22"/>
      <c r="M8" s="22"/>
    </row>
    <row r="9" spans="1:13" ht="15">
      <c r="A9" s="43"/>
      <c r="B9" s="49" t="s">
        <v>163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43"/>
      <c r="B10" s="50" t="s">
        <v>164</v>
      </c>
      <c r="C10" s="50" t="s">
        <v>165</v>
      </c>
      <c r="D10" s="51" t="s">
        <v>166</v>
      </c>
      <c r="E10" s="51"/>
      <c r="F10" s="52"/>
      <c r="G10" s="51"/>
      <c r="H10" s="51" t="s">
        <v>167</v>
      </c>
      <c r="I10" s="51"/>
      <c r="J10" s="51"/>
      <c r="K10" s="52"/>
      <c r="L10" s="51" t="s">
        <v>168</v>
      </c>
      <c r="M10" s="53"/>
    </row>
    <row r="11" spans="1:13" ht="15">
      <c r="A11" s="54" t="s">
        <v>169</v>
      </c>
      <c r="B11" s="22" t="s">
        <v>181</v>
      </c>
      <c r="C11" s="22" t="s">
        <v>200</v>
      </c>
      <c r="D11" s="55" t="str">
        <f>+B4</f>
        <v>Giethoorn J011-1</v>
      </c>
      <c r="E11" s="56"/>
      <c r="F11" s="53"/>
      <c r="G11" s="55" t="str">
        <f>+B5</f>
        <v>Steenwijkerwold J011-2</v>
      </c>
      <c r="H11" s="36"/>
      <c r="I11" s="36"/>
      <c r="J11" s="36"/>
      <c r="K11" s="57"/>
      <c r="L11" s="36"/>
      <c r="M11" s="53"/>
    </row>
    <row r="12" spans="1:13" ht="15">
      <c r="A12" s="54" t="s">
        <v>172</v>
      </c>
      <c r="B12" s="22" t="s">
        <v>200</v>
      </c>
      <c r="C12" s="22" t="s">
        <v>201</v>
      </c>
      <c r="D12" s="55" t="str">
        <f>+B6</f>
        <v>Steenwijkerwold J011-3</v>
      </c>
      <c r="E12" s="56"/>
      <c r="F12" s="53"/>
      <c r="G12" s="55" t="str">
        <f>+B7</f>
        <v>Steenwijk J011-2</v>
      </c>
      <c r="H12" s="56"/>
      <c r="I12" s="56"/>
      <c r="J12" s="56"/>
      <c r="K12" s="53"/>
      <c r="L12" s="56"/>
      <c r="M12" s="53"/>
    </row>
    <row r="13" spans="1:13" ht="15">
      <c r="A13" s="54" t="s">
        <v>174</v>
      </c>
      <c r="B13" s="22" t="s">
        <v>201</v>
      </c>
      <c r="C13" s="22" t="s">
        <v>202</v>
      </c>
      <c r="D13" s="55" t="str">
        <f>+B4</f>
        <v>Giethoorn J011-1</v>
      </c>
      <c r="E13" s="56"/>
      <c r="F13" s="53"/>
      <c r="G13" s="55" t="str">
        <f>+B6</f>
        <v>Steenwijkerwold J011-3</v>
      </c>
      <c r="H13" s="56"/>
      <c r="I13" s="56"/>
      <c r="J13" s="56"/>
      <c r="K13" s="53"/>
      <c r="L13" s="56"/>
      <c r="M13" s="53"/>
    </row>
    <row r="14" spans="1:13" ht="15">
      <c r="A14" s="54" t="s">
        <v>176</v>
      </c>
      <c r="B14" s="22" t="s">
        <v>202</v>
      </c>
      <c r="C14" s="22" t="s">
        <v>203</v>
      </c>
      <c r="D14" s="55" t="str">
        <f>+B5</f>
        <v>Steenwijkerwold J011-2</v>
      </c>
      <c r="E14" s="56"/>
      <c r="F14" s="58"/>
      <c r="G14" s="55" t="str">
        <f>+B7</f>
        <v>Steenwijk J011-2</v>
      </c>
      <c r="H14" s="59"/>
      <c r="I14" s="59"/>
      <c r="J14" s="59"/>
      <c r="K14" s="58"/>
      <c r="L14" s="59"/>
      <c r="M14" s="58"/>
    </row>
    <row r="15" spans="1:13" ht="15">
      <c r="A15" s="54" t="s">
        <v>178</v>
      </c>
      <c r="B15" s="22" t="s">
        <v>203</v>
      </c>
      <c r="C15" s="22" t="s">
        <v>204</v>
      </c>
      <c r="D15" s="55" t="str">
        <f>+B6</f>
        <v>Steenwijkerwold J011-3</v>
      </c>
      <c r="E15" s="56"/>
      <c r="F15" s="53"/>
      <c r="G15" s="55" t="str">
        <f>+B5</f>
        <v>Steenwijkerwold J011-2</v>
      </c>
      <c r="H15" s="59"/>
      <c r="I15" s="59"/>
      <c r="J15" s="59"/>
      <c r="K15" s="58"/>
      <c r="L15" s="59"/>
      <c r="M15" s="58"/>
    </row>
    <row r="16" spans="1:13" ht="15">
      <c r="A16" s="54" t="s">
        <v>180</v>
      </c>
      <c r="B16" s="22" t="s">
        <v>204</v>
      </c>
      <c r="C16" s="22" t="s">
        <v>205</v>
      </c>
      <c r="D16" s="55" t="str">
        <f>+B7</f>
        <v>Steenwijk J011-2</v>
      </c>
      <c r="E16" s="56"/>
      <c r="F16" s="58"/>
      <c r="G16" s="55" t="str">
        <f>+B4</f>
        <v>Giethoorn J011-1</v>
      </c>
      <c r="H16" s="59"/>
      <c r="I16" s="59"/>
      <c r="J16" s="59"/>
      <c r="K16" s="58"/>
      <c r="L16" s="59"/>
      <c r="M16" s="58"/>
    </row>
    <row r="18" spans="1:13" ht="18.75">
      <c r="A18" s="60"/>
      <c r="B18" s="39" t="s">
        <v>213</v>
      </c>
      <c r="C18" s="40"/>
      <c r="D18" s="36"/>
      <c r="F18" s="39"/>
      <c r="G18" s="36"/>
      <c r="H18" s="39" t="s">
        <v>183</v>
      </c>
      <c r="I18" s="36"/>
      <c r="J18" s="36"/>
      <c r="K18" s="36"/>
      <c r="L18" s="36"/>
      <c r="M18" s="36"/>
    </row>
    <row r="20" spans="1:13" ht="15.75">
      <c r="A20" s="43"/>
      <c r="B20" s="44" t="s">
        <v>221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>
        <v>1</v>
      </c>
      <c r="B21" s="45" t="s">
        <v>42</v>
      </c>
      <c r="C21" s="46"/>
      <c r="D21" s="36"/>
      <c r="E21" s="36"/>
      <c r="F21" s="36"/>
      <c r="G21" s="36"/>
      <c r="H21" s="47">
        <v>1</v>
      </c>
      <c r="I21" s="47">
        <v>2</v>
      </c>
      <c r="J21" s="47">
        <v>3</v>
      </c>
      <c r="K21" s="47" t="s">
        <v>157</v>
      </c>
      <c r="L21" s="47" t="s">
        <v>158</v>
      </c>
      <c r="M21" s="47" t="s">
        <v>159</v>
      </c>
    </row>
    <row r="22" spans="1:13" ht="15">
      <c r="A22" s="36">
        <v>2</v>
      </c>
      <c r="B22" s="45" t="s">
        <v>46</v>
      </c>
      <c r="C22" s="46"/>
      <c r="D22" s="36"/>
      <c r="E22" s="36"/>
      <c r="F22" s="36"/>
      <c r="G22" s="36"/>
      <c r="H22" s="22"/>
      <c r="I22" s="22"/>
      <c r="J22" s="22"/>
      <c r="K22" s="22"/>
      <c r="L22" s="22"/>
      <c r="M22" s="22"/>
    </row>
    <row r="23" spans="1:13" ht="15">
      <c r="A23" s="36">
        <v>3</v>
      </c>
      <c r="B23" s="45" t="s">
        <v>50</v>
      </c>
      <c r="C23" s="46"/>
      <c r="D23" s="36"/>
      <c r="E23" s="36"/>
      <c r="F23" s="36"/>
      <c r="G23" s="36"/>
      <c r="H23" s="22"/>
      <c r="I23" s="22"/>
      <c r="J23" s="22"/>
      <c r="K23" s="22"/>
      <c r="L23" s="22"/>
      <c r="M23" s="22"/>
    </row>
    <row r="24" spans="1:13" ht="15">
      <c r="A24" s="36">
        <v>4</v>
      </c>
      <c r="B24" s="45" t="s">
        <v>54</v>
      </c>
      <c r="C24" s="46"/>
      <c r="D24" s="36"/>
      <c r="E24" s="36"/>
      <c r="F24" s="36"/>
      <c r="G24" s="36"/>
      <c r="H24" s="22"/>
      <c r="I24" s="22"/>
      <c r="J24" s="22"/>
      <c r="K24" s="22"/>
      <c r="L24" s="22"/>
      <c r="M24" s="22"/>
    </row>
    <row r="25" spans="1:13" ht="15">
      <c r="A25" s="36"/>
      <c r="B25" s="48"/>
      <c r="C25" s="48"/>
      <c r="D25" s="36"/>
      <c r="E25" s="36"/>
      <c r="F25" s="36"/>
      <c r="G25" s="36"/>
      <c r="H25" s="22"/>
      <c r="I25" s="22"/>
      <c r="J25" s="22"/>
      <c r="K25" s="22"/>
      <c r="L25" s="22"/>
      <c r="M25" s="22"/>
    </row>
    <row r="26" spans="1:13" ht="15">
      <c r="A26" s="43"/>
      <c r="B26" s="49" t="s">
        <v>163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>
      <c r="A27" s="43"/>
      <c r="B27" s="50" t="s">
        <v>164</v>
      </c>
      <c r="C27" s="50" t="s">
        <v>165</v>
      </c>
      <c r="D27" s="51" t="s">
        <v>166</v>
      </c>
      <c r="E27" s="51"/>
      <c r="F27" s="52"/>
      <c r="G27" s="51"/>
      <c r="H27" s="51" t="s">
        <v>167</v>
      </c>
      <c r="I27" s="51"/>
      <c r="J27" s="51"/>
      <c r="K27" s="52"/>
      <c r="L27" s="51" t="s">
        <v>168</v>
      </c>
      <c r="M27" s="53"/>
    </row>
    <row r="28" spans="1:13" ht="15">
      <c r="A28" s="54" t="s">
        <v>169</v>
      </c>
      <c r="B28" s="22" t="s">
        <v>181</v>
      </c>
      <c r="C28" s="22" t="s">
        <v>200</v>
      </c>
      <c r="D28" s="55" t="str">
        <f>+B21</f>
        <v>Giethoorn J011-1</v>
      </c>
      <c r="E28" s="56"/>
      <c r="F28" s="53"/>
      <c r="G28" s="55" t="str">
        <f>+B22</f>
        <v>Steenwijkerwold J011-2</v>
      </c>
      <c r="H28" s="36"/>
      <c r="I28" s="36"/>
      <c r="J28" s="36"/>
      <c r="K28" s="57"/>
      <c r="L28" s="36"/>
      <c r="M28" s="53"/>
    </row>
    <row r="29" spans="1:13" ht="15">
      <c r="A29" s="54" t="s">
        <v>172</v>
      </c>
      <c r="B29" s="22" t="s">
        <v>200</v>
      </c>
      <c r="C29" s="22" t="s">
        <v>201</v>
      </c>
      <c r="D29" s="55" t="str">
        <f>+B23</f>
        <v>Steenwijkerwold J011-3</v>
      </c>
      <c r="E29" s="56"/>
      <c r="F29" s="53"/>
      <c r="G29" s="55" t="str">
        <f>+B24</f>
        <v>Steenwijk J011-2</v>
      </c>
      <c r="H29" s="56"/>
      <c r="I29" s="56"/>
      <c r="J29" s="56"/>
      <c r="K29" s="53"/>
      <c r="L29" s="56"/>
      <c r="M29" s="53"/>
    </row>
    <row r="30" spans="1:13" ht="15">
      <c r="A30" s="54" t="s">
        <v>174</v>
      </c>
      <c r="B30" s="22" t="s">
        <v>201</v>
      </c>
      <c r="C30" s="22" t="s">
        <v>202</v>
      </c>
      <c r="D30" s="55" t="str">
        <f>+B21</f>
        <v>Giethoorn J011-1</v>
      </c>
      <c r="E30" s="56"/>
      <c r="F30" s="53"/>
      <c r="G30" s="55" t="str">
        <f>+B23</f>
        <v>Steenwijkerwold J011-3</v>
      </c>
      <c r="H30" s="56"/>
      <c r="I30" s="56"/>
      <c r="J30" s="56"/>
      <c r="K30" s="53"/>
      <c r="L30" s="56"/>
      <c r="M30" s="53"/>
    </row>
    <row r="31" spans="1:13" ht="15">
      <c r="A31" s="54" t="s">
        <v>176</v>
      </c>
      <c r="B31" s="22" t="s">
        <v>202</v>
      </c>
      <c r="C31" s="22" t="s">
        <v>203</v>
      </c>
      <c r="D31" s="55" t="str">
        <f>+B22</f>
        <v>Steenwijkerwold J011-2</v>
      </c>
      <c r="E31" s="56"/>
      <c r="F31" s="58"/>
      <c r="G31" s="55" t="str">
        <f>+B24</f>
        <v>Steenwijk J011-2</v>
      </c>
      <c r="H31" s="59"/>
      <c r="I31" s="59"/>
      <c r="J31" s="59"/>
      <c r="K31" s="58"/>
      <c r="L31" s="59"/>
      <c r="M31" s="58"/>
    </row>
    <row r="32" spans="1:13" ht="15">
      <c r="A32" s="54" t="s">
        <v>178</v>
      </c>
      <c r="B32" s="22" t="s">
        <v>203</v>
      </c>
      <c r="C32" s="22" t="s">
        <v>204</v>
      </c>
      <c r="D32" s="55" t="str">
        <f>+B23</f>
        <v>Steenwijkerwold J011-3</v>
      </c>
      <c r="E32" s="56"/>
      <c r="F32" s="53"/>
      <c r="G32" s="55" t="str">
        <f>+B22</f>
        <v>Steenwijkerwold J011-2</v>
      </c>
      <c r="H32" s="59"/>
      <c r="I32" s="59"/>
      <c r="J32" s="59"/>
      <c r="K32" s="58"/>
      <c r="L32" s="59"/>
      <c r="M32" s="58"/>
    </row>
    <row r="33" spans="1:13" ht="15">
      <c r="A33" s="54" t="s">
        <v>180</v>
      </c>
      <c r="B33" s="22" t="s">
        <v>204</v>
      </c>
      <c r="C33" s="22" t="s">
        <v>205</v>
      </c>
      <c r="D33" s="55" t="str">
        <f>+B24</f>
        <v>Steenwijk J011-2</v>
      </c>
      <c r="E33" s="56"/>
      <c r="F33" s="58"/>
      <c r="G33" s="55" t="str">
        <f>+B21</f>
        <v>Giethoorn J011-1</v>
      </c>
      <c r="H33" s="59"/>
      <c r="I33" s="59"/>
      <c r="J33" s="59"/>
      <c r="K33" s="58"/>
      <c r="L33" s="59"/>
      <c r="M33" s="58"/>
    </row>
    <row r="35" spans="2:8" ht="18.75">
      <c r="B35" s="39" t="s">
        <v>214</v>
      </c>
      <c r="H35" s="39" t="s">
        <v>183</v>
      </c>
    </row>
    <row r="37" spans="1:13" ht="15.75">
      <c r="A37" s="43"/>
      <c r="B37" s="44" t="s">
        <v>221</v>
      </c>
      <c r="C37" s="40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>
        <v>1</v>
      </c>
      <c r="B38" s="45" t="s">
        <v>42</v>
      </c>
      <c r="C38" s="46"/>
      <c r="E38" s="36"/>
      <c r="F38" s="36"/>
      <c r="G38" s="36"/>
      <c r="H38" s="47">
        <v>1</v>
      </c>
      <c r="I38" s="47">
        <v>2</v>
      </c>
      <c r="J38" s="47">
        <v>3</v>
      </c>
      <c r="K38" s="47" t="s">
        <v>157</v>
      </c>
      <c r="L38" s="47" t="s">
        <v>158</v>
      </c>
      <c r="M38" s="47" t="s">
        <v>159</v>
      </c>
    </row>
    <row r="39" spans="1:13" ht="15">
      <c r="A39" s="36">
        <v>2</v>
      </c>
      <c r="B39" s="45" t="s">
        <v>46</v>
      </c>
      <c r="C39" s="46"/>
      <c r="E39" s="36"/>
      <c r="F39" s="36"/>
      <c r="G39" s="36"/>
      <c r="H39" s="22"/>
      <c r="I39" s="22"/>
      <c r="J39" s="22"/>
      <c r="K39" s="22"/>
      <c r="L39" s="22"/>
      <c r="M39" s="22"/>
    </row>
    <row r="40" spans="1:13" ht="15">
      <c r="A40" s="36">
        <v>3</v>
      </c>
      <c r="B40" s="45" t="s">
        <v>50</v>
      </c>
      <c r="C40" s="46"/>
      <c r="E40" s="36"/>
      <c r="F40" s="36"/>
      <c r="G40" s="36"/>
      <c r="H40" s="22"/>
      <c r="I40" s="22"/>
      <c r="J40" s="22"/>
      <c r="K40" s="22"/>
      <c r="L40" s="22"/>
      <c r="M40" s="22"/>
    </row>
    <row r="41" spans="1:13" ht="15">
      <c r="A41" s="36">
        <v>4</v>
      </c>
      <c r="B41" s="45" t="s">
        <v>54</v>
      </c>
      <c r="C41" s="46"/>
      <c r="E41" s="36"/>
      <c r="F41" s="36"/>
      <c r="G41" s="36"/>
      <c r="H41" s="22"/>
      <c r="I41" s="22"/>
      <c r="J41" s="22"/>
      <c r="K41" s="22"/>
      <c r="L41" s="22"/>
      <c r="M41" s="22"/>
    </row>
    <row r="42" spans="2:13" ht="15">
      <c r="B42" s="36"/>
      <c r="C42" s="48"/>
      <c r="D42" s="48"/>
      <c r="E42" s="36"/>
      <c r="F42" s="36"/>
      <c r="G42" s="36"/>
      <c r="H42" s="22"/>
      <c r="I42" s="22"/>
      <c r="J42" s="22"/>
      <c r="K42" s="22"/>
      <c r="L42" s="22"/>
      <c r="M42" s="22"/>
    </row>
    <row r="43" spans="1:13" ht="15">
      <c r="A43" s="43"/>
      <c r="B43" s="49" t="s">
        <v>163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43"/>
      <c r="B44" s="50" t="s">
        <v>164</v>
      </c>
      <c r="C44" s="50" t="s">
        <v>165</v>
      </c>
      <c r="D44" s="51" t="s">
        <v>166</v>
      </c>
      <c r="E44" s="51"/>
      <c r="F44" s="52"/>
      <c r="G44" s="51"/>
      <c r="H44" s="51" t="s">
        <v>167</v>
      </c>
      <c r="I44" s="51"/>
      <c r="J44" s="51"/>
      <c r="K44" s="52"/>
      <c r="L44" s="51" t="s">
        <v>168</v>
      </c>
      <c r="M44" s="53"/>
    </row>
    <row r="45" spans="1:13" ht="15">
      <c r="A45" s="54" t="s">
        <v>169</v>
      </c>
      <c r="B45" s="22" t="s">
        <v>181</v>
      </c>
      <c r="C45" s="22" t="s">
        <v>200</v>
      </c>
      <c r="D45" s="55" t="str">
        <f>+B38</f>
        <v>Giethoorn J011-1</v>
      </c>
      <c r="E45" s="56"/>
      <c r="F45" s="53"/>
      <c r="G45" s="55" t="str">
        <f>+B39</f>
        <v>Steenwijkerwold J011-2</v>
      </c>
      <c r="H45" s="36"/>
      <c r="I45" s="36"/>
      <c r="J45" s="36"/>
      <c r="K45" s="57"/>
      <c r="L45" s="36"/>
      <c r="M45" s="53"/>
    </row>
    <row r="46" spans="1:13" ht="15">
      <c r="A46" s="54" t="s">
        <v>172</v>
      </c>
      <c r="B46" s="22" t="s">
        <v>200</v>
      </c>
      <c r="C46" s="22" t="s">
        <v>201</v>
      </c>
      <c r="D46" s="55" t="str">
        <f>+B40</f>
        <v>Steenwijkerwold J011-3</v>
      </c>
      <c r="E46" s="56"/>
      <c r="F46" s="53"/>
      <c r="G46" s="55" t="str">
        <f>+B41</f>
        <v>Steenwijk J011-2</v>
      </c>
      <c r="H46" s="56"/>
      <c r="I46" s="56"/>
      <c r="J46" s="56"/>
      <c r="K46" s="53"/>
      <c r="L46" s="56"/>
      <c r="M46" s="53"/>
    </row>
    <row r="47" spans="1:13" ht="15">
      <c r="A47" s="54" t="s">
        <v>174</v>
      </c>
      <c r="B47" s="22" t="s">
        <v>201</v>
      </c>
      <c r="C47" s="22" t="s">
        <v>202</v>
      </c>
      <c r="D47" s="55" t="str">
        <f>+B38</f>
        <v>Giethoorn J011-1</v>
      </c>
      <c r="E47" s="56"/>
      <c r="F47" s="53"/>
      <c r="G47" s="55" t="str">
        <f>+B40</f>
        <v>Steenwijkerwold J011-3</v>
      </c>
      <c r="H47" s="56"/>
      <c r="I47" s="56"/>
      <c r="J47" s="56"/>
      <c r="K47" s="53"/>
      <c r="L47" s="56"/>
      <c r="M47" s="53"/>
    </row>
    <row r="48" spans="1:13" ht="15">
      <c r="A48" s="54" t="s">
        <v>176</v>
      </c>
      <c r="B48" s="22" t="s">
        <v>202</v>
      </c>
      <c r="C48" s="22" t="s">
        <v>203</v>
      </c>
      <c r="D48" s="55" t="str">
        <f>+B39</f>
        <v>Steenwijkerwold J011-2</v>
      </c>
      <c r="E48" s="56"/>
      <c r="F48" s="58"/>
      <c r="G48" s="55" t="str">
        <f>+B41</f>
        <v>Steenwijk J011-2</v>
      </c>
      <c r="H48" s="59"/>
      <c r="I48" s="59"/>
      <c r="J48" s="59"/>
      <c r="K48" s="58"/>
      <c r="L48" s="59"/>
      <c r="M48" s="58"/>
    </row>
    <row r="49" spans="1:13" ht="15">
      <c r="A49" s="54" t="s">
        <v>178</v>
      </c>
      <c r="B49" s="22" t="s">
        <v>203</v>
      </c>
      <c r="C49" s="22" t="s">
        <v>204</v>
      </c>
      <c r="D49" s="55" t="str">
        <f>+B40</f>
        <v>Steenwijkerwold J011-3</v>
      </c>
      <c r="E49" s="56"/>
      <c r="F49" s="53"/>
      <c r="G49" s="55" t="str">
        <f>+B39</f>
        <v>Steenwijkerwold J011-2</v>
      </c>
      <c r="H49" s="59"/>
      <c r="I49" s="59"/>
      <c r="J49" s="59"/>
      <c r="K49" s="58"/>
      <c r="L49" s="59"/>
      <c r="M49" s="58"/>
    </row>
    <row r="50" spans="1:13" ht="15">
      <c r="A50" s="54" t="s">
        <v>180</v>
      </c>
      <c r="B50" s="22" t="s">
        <v>204</v>
      </c>
      <c r="C50" s="22" t="s">
        <v>205</v>
      </c>
      <c r="D50" s="55" t="str">
        <f>+B41</f>
        <v>Steenwijk J011-2</v>
      </c>
      <c r="E50" s="56"/>
      <c r="F50" s="58"/>
      <c r="G50" s="55" t="str">
        <f>+B38</f>
        <v>Giethoorn J011-1</v>
      </c>
      <c r="H50" s="59"/>
      <c r="I50" s="59"/>
      <c r="J50" s="59"/>
      <c r="K50" s="58"/>
      <c r="L50" s="59"/>
      <c r="M50" s="58"/>
    </row>
    <row r="52" spans="2:8" ht="18.75">
      <c r="B52" s="39" t="s">
        <v>215</v>
      </c>
      <c r="H52" s="39" t="s">
        <v>183</v>
      </c>
    </row>
    <row r="54" spans="1:13" ht="15.75">
      <c r="A54" s="43"/>
      <c r="B54" s="44" t="s">
        <v>221</v>
      </c>
      <c r="C54" s="40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>
        <v>1</v>
      </c>
      <c r="B55" s="45" t="s">
        <v>42</v>
      </c>
      <c r="C55" s="46"/>
      <c r="D55" s="36"/>
      <c r="E55" s="36"/>
      <c r="F55" s="36"/>
      <c r="G55" s="36"/>
      <c r="H55" s="47">
        <v>1</v>
      </c>
      <c r="I55" s="47">
        <v>2</v>
      </c>
      <c r="J55" s="47">
        <v>3</v>
      </c>
      <c r="K55" s="47" t="s">
        <v>157</v>
      </c>
      <c r="L55" s="47" t="s">
        <v>158</v>
      </c>
      <c r="M55" s="47" t="s">
        <v>159</v>
      </c>
    </row>
    <row r="56" spans="1:13" ht="15">
      <c r="A56" s="36">
        <v>2</v>
      </c>
      <c r="B56" s="45" t="s">
        <v>46</v>
      </c>
      <c r="C56" s="46"/>
      <c r="D56" s="36"/>
      <c r="E56" s="36"/>
      <c r="F56" s="36"/>
      <c r="G56" s="36"/>
      <c r="H56" s="22"/>
      <c r="I56" s="22"/>
      <c r="J56" s="22"/>
      <c r="K56" s="22"/>
      <c r="L56" s="22"/>
      <c r="M56" s="22"/>
    </row>
    <row r="57" spans="1:13" ht="15">
      <c r="A57" s="36">
        <v>3</v>
      </c>
      <c r="B57" s="45" t="s">
        <v>50</v>
      </c>
      <c r="C57" s="46"/>
      <c r="D57" s="36"/>
      <c r="E57" s="36"/>
      <c r="F57" s="36"/>
      <c r="G57" s="36"/>
      <c r="H57" s="22"/>
      <c r="I57" s="22"/>
      <c r="J57" s="22"/>
      <c r="K57" s="22"/>
      <c r="L57" s="22"/>
      <c r="M57" s="22"/>
    </row>
    <row r="58" spans="1:13" ht="15">
      <c r="A58" s="36">
        <v>4</v>
      </c>
      <c r="B58" s="45" t="s">
        <v>54</v>
      </c>
      <c r="C58" s="46"/>
      <c r="D58" s="36"/>
      <c r="E58" s="36"/>
      <c r="F58" s="36"/>
      <c r="G58" s="36"/>
      <c r="H58" s="22"/>
      <c r="I58" s="22"/>
      <c r="J58" s="22"/>
      <c r="K58" s="22"/>
      <c r="L58" s="22"/>
      <c r="M58" s="22"/>
    </row>
    <row r="59" spans="1:13" ht="15">
      <c r="A59" s="36"/>
      <c r="B59" s="48"/>
      <c r="C59" s="48"/>
      <c r="D59" s="36"/>
      <c r="E59" s="36"/>
      <c r="F59" s="36"/>
      <c r="G59" s="36"/>
      <c r="H59" s="22"/>
      <c r="I59" s="22"/>
      <c r="J59" s="22"/>
      <c r="K59" s="22"/>
      <c r="L59" s="22"/>
      <c r="M59" s="22"/>
    </row>
    <row r="60" spans="1:13" ht="15">
      <c r="A60" s="43"/>
      <c r="B60" s="49" t="s">
        <v>163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43"/>
      <c r="B61" s="50" t="s">
        <v>164</v>
      </c>
      <c r="C61" s="50" t="s">
        <v>165</v>
      </c>
      <c r="D61" s="51" t="s">
        <v>166</v>
      </c>
      <c r="E61" s="51"/>
      <c r="F61" s="52"/>
      <c r="G61" s="51"/>
      <c r="H61" s="51" t="s">
        <v>167</v>
      </c>
      <c r="I61" s="51"/>
      <c r="J61" s="51"/>
      <c r="K61" s="52"/>
      <c r="L61" s="51" t="s">
        <v>168</v>
      </c>
      <c r="M61" s="53"/>
    </row>
    <row r="62" spans="1:13" ht="15">
      <c r="A62" s="54" t="s">
        <v>169</v>
      </c>
      <c r="B62" s="22" t="s">
        <v>181</v>
      </c>
      <c r="C62" s="22" t="s">
        <v>200</v>
      </c>
      <c r="D62" s="55" t="str">
        <f>+B55</f>
        <v>Giethoorn J011-1</v>
      </c>
      <c r="E62" s="56"/>
      <c r="F62" s="53"/>
      <c r="G62" s="55" t="str">
        <f>+B56</f>
        <v>Steenwijkerwold J011-2</v>
      </c>
      <c r="H62" s="36"/>
      <c r="I62" s="36"/>
      <c r="J62" s="36"/>
      <c r="K62" s="57"/>
      <c r="L62" s="36"/>
      <c r="M62" s="53"/>
    </row>
    <row r="63" spans="1:13" ht="15">
      <c r="A63" s="54" t="s">
        <v>172</v>
      </c>
      <c r="B63" s="22" t="s">
        <v>200</v>
      </c>
      <c r="C63" s="22" t="s">
        <v>201</v>
      </c>
      <c r="D63" s="55" t="str">
        <f>+B57</f>
        <v>Steenwijkerwold J011-3</v>
      </c>
      <c r="E63" s="56"/>
      <c r="F63" s="53"/>
      <c r="G63" s="55" t="str">
        <f>+B58</f>
        <v>Steenwijk J011-2</v>
      </c>
      <c r="H63" s="56"/>
      <c r="I63" s="56"/>
      <c r="J63" s="56"/>
      <c r="K63" s="53"/>
      <c r="L63" s="56"/>
      <c r="M63" s="53"/>
    </row>
    <row r="64" spans="1:13" ht="15">
      <c r="A64" s="54" t="s">
        <v>174</v>
      </c>
      <c r="B64" s="22" t="s">
        <v>201</v>
      </c>
      <c r="C64" s="22" t="s">
        <v>202</v>
      </c>
      <c r="D64" s="55" t="str">
        <f>+B55</f>
        <v>Giethoorn J011-1</v>
      </c>
      <c r="E64" s="56"/>
      <c r="F64" s="53"/>
      <c r="G64" s="55" t="str">
        <f>+B57</f>
        <v>Steenwijkerwold J011-3</v>
      </c>
      <c r="H64" s="56"/>
      <c r="I64" s="56"/>
      <c r="J64" s="56"/>
      <c r="K64" s="53"/>
      <c r="L64" s="56"/>
      <c r="M64" s="53"/>
    </row>
    <row r="65" spans="1:13" ht="15">
      <c r="A65" s="54" t="s">
        <v>176</v>
      </c>
      <c r="B65" s="22" t="s">
        <v>202</v>
      </c>
      <c r="C65" s="22" t="s">
        <v>203</v>
      </c>
      <c r="D65" s="55" t="str">
        <f>+B56</f>
        <v>Steenwijkerwold J011-2</v>
      </c>
      <c r="E65" s="56"/>
      <c r="F65" s="58"/>
      <c r="G65" s="55" t="str">
        <f>+B58</f>
        <v>Steenwijk J011-2</v>
      </c>
      <c r="H65" s="59"/>
      <c r="I65" s="59"/>
      <c r="J65" s="59"/>
      <c r="K65" s="58"/>
      <c r="L65" s="59"/>
      <c r="M65" s="58"/>
    </row>
    <row r="66" spans="1:13" ht="15">
      <c r="A66" s="54" t="s">
        <v>178</v>
      </c>
      <c r="B66" s="22" t="s">
        <v>203</v>
      </c>
      <c r="C66" s="22" t="s">
        <v>204</v>
      </c>
      <c r="D66" s="55" t="str">
        <f>+B57</f>
        <v>Steenwijkerwold J011-3</v>
      </c>
      <c r="E66" s="56"/>
      <c r="F66" s="53"/>
      <c r="G66" s="55" t="str">
        <f>+B56</f>
        <v>Steenwijkerwold J011-2</v>
      </c>
      <c r="H66" s="59"/>
      <c r="I66" s="59"/>
      <c r="J66" s="59"/>
      <c r="K66" s="58"/>
      <c r="L66" s="59"/>
      <c r="M66" s="58"/>
    </row>
    <row r="67" spans="1:13" ht="15">
      <c r="A67" s="54" t="s">
        <v>180</v>
      </c>
      <c r="B67" s="22" t="s">
        <v>204</v>
      </c>
      <c r="C67" s="22" t="s">
        <v>205</v>
      </c>
      <c r="D67" s="55" t="str">
        <f>+B58</f>
        <v>Steenwijk J011-2</v>
      </c>
      <c r="E67" s="56"/>
      <c r="F67" s="58"/>
      <c r="G67" s="55" t="str">
        <f>+B55</f>
        <v>Giethoorn J011-1</v>
      </c>
      <c r="H67" s="59"/>
      <c r="I67" s="59"/>
      <c r="J67" s="59"/>
      <c r="K67" s="58"/>
      <c r="L67" s="59"/>
      <c r="M67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Doorten, H.J. (Hendrik Jan)</dc:creator>
  <cp:keywords/>
  <dc:description/>
  <cp:lastModifiedBy>DoortH01</cp:lastModifiedBy>
  <dcterms:created xsi:type="dcterms:W3CDTF">2016-12-01T15:32:33Z</dcterms:created>
  <dcterms:modified xsi:type="dcterms:W3CDTF">2016-12-01T15:38:04Z</dcterms:modified>
  <cp:category/>
  <cp:version/>
  <cp:contentType/>
  <cp:contentStatus/>
</cp:coreProperties>
</file>